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308"/>
  <workbookPr showInkAnnotation="0" checkCompatibility="1" autoCompressPictures="0"/>
  <bookViews>
    <workbookView xWindow="2300" yWindow="0" windowWidth="25600" windowHeight="16060"/>
  </bookViews>
  <sheets>
    <sheet name="見積入力例" sheetId="18" r:id="rId1"/>
    <sheet name="見積雛形" sheetId="19" r:id="rId2"/>
  </sheets>
  <definedNames>
    <definedName name="_xlnm.Print_Area" localSheetId="1">見積雛形!$A$1:$F$31</definedName>
    <definedName name="_xlnm.Print_Area" localSheetId="0">見積入力例!$A$1:$F$31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0" i="18" l="1"/>
  <c r="F12" i="18"/>
  <c r="F14" i="18"/>
  <c r="F18" i="18"/>
  <c r="F16" i="18"/>
  <c r="F19" i="18"/>
  <c r="F17" i="18"/>
  <c r="F13" i="18"/>
  <c r="F11" i="18"/>
  <c r="F15" i="18"/>
  <c r="E22" i="18"/>
  <c r="E23" i="18"/>
  <c r="E24" i="18"/>
  <c r="B7" i="18"/>
</calcChain>
</file>

<file path=xl/sharedStrings.xml><?xml version="1.0" encoding="utf-8"?>
<sst xmlns="http://schemas.openxmlformats.org/spreadsheetml/2006/main" count="61" uniqueCount="38">
  <si>
    <t>工程</t>
    <rPh sb="0" eb="2">
      <t>コウテイ</t>
    </rPh>
    <phoneticPr fontId="2"/>
  </si>
  <si>
    <t>作業概要</t>
    <rPh sb="0" eb="2">
      <t>サギョウ</t>
    </rPh>
    <rPh sb="2" eb="4">
      <t>ガイヨウ</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</si>
  <si>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</si>
  <si>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</si>
  <si>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</si>
  <si>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</si>
  <si>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小計</t>
    <rPh sb="0" eb="2">
      <t>ショウケイ</t>
    </rPh>
    <phoneticPr fontId="2"/>
  </si>
  <si>
    <t>合計（税込）</t>
    <rPh sb="0" eb="2">
      <t>ゴウケイ</t>
    </rPh>
    <rPh sb="3" eb="5">
      <t>ゼイコミ</t>
    </rPh>
    <phoneticPr fontId="2"/>
  </si>
  <si>
    <t>担当者</t>
    <rPh sb="0" eb="3">
      <t>タントウシャ</t>
    </rPh>
    <phoneticPr fontId="2"/>
  </si>
  <si>
    <t>承認者</t>
    <rPh sb="0" eb="2">
      <t>ショウニン</t>
    </rPh>
    <rPh sb="2" eb="3">
      <t>シャ</t>
    </rPh>
    <phoneticPr fontId="2"/>
  </si>
  <si>
    <t>消費税</t>
    <rPh sb="0" eb="3">
      <t>ショウヒゼイ</t>
    </rPh>
    <phoneticPr fontId="2"/>
  </si>
  <si>
    <t>見積有効期限：発行後1ヶ月</t>
    <rPh sb="0" eb="2">
      <t>ミツモリ</t>
    </rPh>
    <rPh sb="2" eb="4">
      <t>ユウコウ</t>
    </rPh>
    <rPh sb="4" eb="6">
      <t>キゲン</t>
    </rPh>
    <rPh sb="7" eb="9">
      <t>ハッコウ</t>
    </rPh>
    <rPh sb="9" eb="10">
      <t>ゴ</t>
    </rPh>
    <rPh sb="12" eb="13">
      <t>ゲツ</t>
    </rPh>
    <phoneticPr fontId="2"/>
  </si>
  <si>
    <t>概算見積書</t>
    <rPh sb="0" eb="2">
      <t>ガイサン</t>
    </rPh>
    <rPh sb="2" eb="5">
      <t>ミツモリショ</t>
    </rPh>
    <phoneticPr fontId="2"/>
  </si>
  <si>
    <t>式</t>
    <rPh sb="0" eb="1">
      <t>シキ</t>
    </rPh>
    <phoneticPr fontId="2"/>
  </si>
  <si>
    <t>（概算見積内容）</t>
    <phoneticPr fontId="2"/>
  </si>
  <si>
    <t>（概算見積金額）</t>
    <phoneticPr fontId="2"/>
  </si>
  <si>
    <r>
      <t>発行日：</t>
    </r>
    <r>
      <rPr>
        <sz val="10"/>
        <color rgb="FFFF0000"/>
        <rFont val="MS UI Gothic"/>
        <charset val="128"/>
      </rPr>
      <t>●●年●月●日</t>
    </r>
    <rPh sb="0" eb="3">
      <t>ハッコウビ</t>
    </rPh>
    <rPh sb="6" eb="7">
      <t>ンeンン</t>
    </rPh>
    <rPh sb="8" eb="9">
      <t>ガツ</t>
    </rPh>
    <rPh sb="10" eb="11">
      <t>ニチ</t>
    </rPh>
    <phoneticPr fontId="2"/>
  </si>
  <si>
    <r>
      <t>見積有効期限：発行後</t>
    </r>
    <r>
      <rPr>
        <sz val="10"/>
        <color rgb="FFFF0000"/>
        <rFont val="ＭＳ Ｐゴシック"/>
        <charset val="128"/>
      </rPr>
      <t>1ヶ月</t>
    </r>
    <rPh sb="0" eb="2">
      <t>ミツモリ</t>
    </rPh>
    <rPh sb="2" eb="4">
      <t>ユウコウ</t>
    </rPh>
    <rPh sb="4" eb="6">
      <t>キゲン</t>
    </rPh>
    <rPh sb="7" eb="9">
      <t>ハッコウ</t>
    </rPh>
    <rPh sb="9" eb="10">
      <t>ゴ</t>
    </rPh>
    <rPh sb="12" eb="13">
      <t>ゲツ</t>
    </rPh>
    <phoneticPr fontId="2"/>
  </si>
  <si>
    <t>見積り内容を分かりやすく記載（例：WEB制作費用）</t>
    <rPh sb="0" eb="2">
      <t>ミツモ</t>
    </rPh>
    <rPh sb="3" eb="5">
      <t>ナイヨウ</t>
    </rPh>
    <rPh sb="6" eb="7">
      <t>ワ</t>
    </rPh>
    <rPh sb="12" eb="14">
      <t>キサイ</t>
    </rPh>
    <rPh sb="15" eb="16">
      <t>レイ</t>
    </rPh>
    <rPh sb="20" eb="22">
      <t>セイサク</t>
    </rPh>
    <rPh sb="22" eb="24">
      <t>ヒヨウ</t>
    </rPh>
    <phoneticPr fontId="2"/>
  </si>
  <si>
    <t>担当者と承認者のハンコを押す。担当者＝承認者の場合は、担当者の項目を決して承認者のみ使用→</t>
    <rPh sb="0" eb="3">
      <t>タントウシャ</t>
    </rPh>
    <rPh sb="4" eb="7">
      <t>ショウニンシャ</t>
    </rPh>
    <rPh sb="12" eb="13">
      <t>オ</t>
    </rPh>
    <rPh sb="15" eb="18">
      <t>タントウシャ</t>
    </rPh>
    <rPh sb="19" eb="22">
      <t>ショウニンシャ</t>
    </rPh>
    <rPh sb="23" eb="25">
      <t>バアイ</t>
    </rPh>
    <rPh sb="27" eb="30">
      <t>タントウシャ</t>
    </rPh>
    <rPh sb="31" eb="33">
      <t>コウモク</t>
    </rPh>
    <rPh sb="34" eb="35">
      <t>ケ</t>
    </rPh>
    <rPh sb="37" eb="40">
      <t>ショウニンシャ</t>
    </rPh>
    <rPh sb="42" eb="44">
      <t>シヨウ</t>
    </rPh>
    <phoneticPr fontId="2"/>
  </si>
  <si>
    <t>コーディング</t>
    <phoneticPr fontId="2"/>
  </si>
  <si>
    <t>ディレクション</t>
    <phoneticPr fontId="2"/>
  </si>
  <si>
    <t>プログラミング</t>
    <phoneticPr fontId="2"/>
  </si>
  <si>
    <t>その他</t>
    <rPh sb="2" eb="3">
      <t>ホカ</t>
    </rPh>
    <phoneticPr fontId="2"/>
  </si>
  <si>
    <t>SEO対策（キーワード調査・選定、コード埋め込み）</t>
    <rPh sb="3" eb="5">
      <t>タイサク</t>
    </rPh>
    <rPh sb="11" eb="13">
      <t>チョウサ</t>
    </rPh>
    <rPh sb="14" eb="16">
      <t>センテイ</t>
    </rPh>
    <rPh sb="20" eb="21">
      <t>ウ</t>
    </rPh>
    <rPh sb="22" eb="23">
      <t>コ</t>
    </rPh>
    <phoneticPr fontId="2"/>
  </si>
  <si>
    <t>リリース作業（テスト・公開作業）</t>
    <rPh sb="4" eb="6">
      <t>サギョウ</t>
    </rPh>
    <rPh sb="11" eb="13">
      <t>コウカイ</t>
    </rPh>
    <rPh sb="13" eb="15">
      <t>サギョウ</t>
    </rPh>
    <phoneticPr fontId="2"/>
  </si>
  <si>
    <t>お知らせ機能</t>
    <rPh sb="1" eb="2">
      <t>シ</t>
    </rPh>
    <rPh sb="4" eb="6">
      <t>キノウ</t>
    </rPh>
    <phoneticPr fontId="2"/>
  </si>
  <si>
    <t>メールフォーム</t>
    <phoneticPr fontId="2"/>
  </si>
  <si>
    <t>Wordpress設定</t>
    <rPh sb="9" eb="11">
      <t>セッテイ</t>
    </rPh>
    <phoneticPr fontId="2"/>
  </si>
  <si>
    <t>ページ制作</t>
    <rPh sb="3" eb="5">
      <t>セイサク</t>
    </rPh>
    <phoneticPr fontId="2"/>
  </si>
  <si>
    <t>ページ</t>
    <phoneticPr fontId="2"/>
  </si>
  <si>
    <t>基本構築
CSS作成</t>
    <rPh sb="0" eb="4">
      <t>キホンコウチク</t>
    </rPh>
    <rPh sb="8" eb="10">
      <t>サクセイ</t>
    </rPh>
    <phoneticPr fontId="2"/>
  </si>
  <si>
    <t>デザイン</t>
    <phoneticPr fontId="2"/>
  </si>
  <si>
    <t>サイトデザイン
パーツデザイン</t>
    <phoneticPr fontId="2"/>
  </si>
  <si>
    <t>仕様調整
コンテンツ提案
※基本コンテンツ・写真を提供していただけることを前提としています。</t>
    <rPh sb="0" eb="4">
      <t>シヨウチョウセイ</t>
    </rPh>
    <rPh sb="10" eb="12">
      <t>テイアン</t>
    </rPh>
    <rPh sb="14" eb="16">
      <t>キホン</t>
    </rPh>
    <rPh sb="22" eb="24">
      <t>シャシン</t>
    </rPh>
    <rPh sb="25" eb="27">
      <t>テイキョウ</t>
    </rPh>
    <rPh sb="37" eb="39">
      <t>ゼンテイ</t>
    </rPh>
    <phoneticPr fontId="2"/>
  </si>
  <si>
    <t>赤字部分を独自の内容で編集してください</t>
    <rPh sb="0" eb="4">
      <t>アカジブブン</t>
    </rPh>
    <rPh sb="5" eb="7">
      <t>ドクジ</t>
    </rPh>
    <rPh sb="8" eb="10">
      <t>ナイヨウ</t>
    </rPh>
    <rPh sb="11" eb="13">
      <t>ヘンシュウ</t>
    </rPh>
    <phoneticPr fontId="2"/>
  </si>
  <si>
    <t>見積り提出先企業名 御中</t>
    <rPh sb="0" eb="2">
      <t>ミツモ</t>
    </rPh>
    <rPh sb="3" eb="6">
      <t>テイシュツサキ</t>
    </rPh>
    <rPh sb="6" eb="9">
      <t>キギョウメイ</t>
    </rPh>
    <rPh sb="10" eb="12">
      <t>オンチュウ</t>
    </rPh>
    <phoneticPr fontId="2"/>
  </si>
  <si>
    <t>発行日：　</t>
    <rPh sb="0" eb="3">
      <t>ハッコウビ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</si>
</sst>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0" x14ac:knownFonts="1">
    <font>
      <sz val="11"/>
      <name val="ＭＳ Ｐゴシック"/>
      <family val="3"/>
      <charset val="128"/>
    </font>
    <font>
      <sz val="11"/>
      <name val="ＭＳ Ｐゴシック"/>
      <family val="3"/>
      <charset val="128"/>
    </font>
    <font>
      <sz val="6"/>
      <name val="ＭＳ Ｐゴシック"/>
      <family val="3"/>
      <charset val="128"/>
    </font>
    <font>
      <b/>
      <sz val="12"/>
      <name val="MS UI Gothic"/>
      <family val="3"/>
      <charset val="128"/>
    </font>
    <font>
      <sz val="10"/>
      <name val="MS UI Gothic"/>
      <family val="3"/>
      <charset val="128"/>
    </font>
    <font>
      <b/>
      <sz val="10"/>
      <name val="MS UI Gothic"/>
      <family val="3"/>
      <charset val="128"/>
    </font>
    <font>
      <b/>
      <sz val="11"/>
      <name val="MS UI Gothic"/>
      <family val="3"/>
      <charset val="128"/>
    </font>
    <font>
      <b/>
      <sz val="10"/>
      <color indexed="9"/>
      <name val="MS UI Gothic"/>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theme="0"/>
      <name val="MS UI Gothic"/>
      <family val="3"/>
      <charset val="128"/>
    </font>
    <font>
      <b/>
      <sz val="10"/>
      <color theme="0"/>
      <name val="MS UI Gothic"/>
      <family val="3"/>
      <charset val="128"/>
    </font>
    <font>
      <sz val="10"/>
      <color theme="1" tint="0.34998626667073579"/>
      <name val="MS UI Gothic"/>
      <family val="3"/>
      <charset val="128"/>
    </font>
    <font>
      <b/>
      <sz val="12"/>
      <color theme="1" tint="0.34998626667073579"/>
      <name val="MS UI Gothic"/>
      <family val="3"/>
      <charset val="128"/>
    </font>
    <font>
      <sz val="10"/>
      <color theme="1" tint="0.34998626667073579"/>
      <name val="ＭＳ Ｐゴシック"/>
      <family val="3"/>
      <charset val="128"/>
    </font>
    <font>
      <sz val="10"/>
      <color rgb="FFFF0000"/>
      <name val="MS UI Gothic"/>
      <charset val="128"/>
    </font>
    <font>
      <sz val="10"/>
      <color rgb="FFFF0000"/>
      <name val="ＭＳ Ｐゴシック"/>
      <charset val="128"/>
    </font>
    <font>
      <b/>
      <sz val="14"/>
      <color rgb="FFFF0000"/>
      <name val="MS UI Gothic"/>
      <charset val="128"/>
    </font>
    <font>
      <b/>
      <sz val="12"/>
      <color rgb="FFFF0000"/>
      <name val="MS UI Gothic"/>
      <charset val="128"/>
    </font>
    <font>
      <sz val="10"/>
      <color rgb="FF0000FF"/>
      <name val="MS UI Gothic"/>
      <charset val="128"/>
    </font>
    <font>
      <sz val="10"/>
      <name val="ＭＳ Ｐゴシック"/>
      <charset val="128"/>
    </font>
    <font>
      <b/>
      <sz val="14"/>
      <name val="MS UI Gothic"/>
      <charset val="128"/>
    </font>
    <font>
      <u/>
      <sz val="11"/>
      <color theme="10"/>
      <name val="ＭＳ Ｐゴシック"/>
      <family val="3"/>
      <charset val="128"/>
    </font>
    <font>
      <u/>
      <sz val="11"/>
      <color theme="1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2" tint="-0.499984740745262"/>
        <bgColor indexed="64"/>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theme="2" tint="-0.499984740745262"/>
      </bottom>
      <diagonal/>
    </border>
    <border>
      <left/>
      <right/>
      <top/>
      <bottom style="thin">
        <color theme="2" tint="-0.499984740745262"/>
      </bottom>
      <diagonal/>
    </border>
    <border>
      <left style="thin">
        <color theme="2" tint="-0.749992370372631"/>
      </left>
      <right style="thin">
        <color theme="2" tint="-0.749992370372631"/>
      </right>
      <top style="thin">
        <color theme="2" tint="-0.749992370372631"/>
      </top>
      <bottom style="thin">
        <color theme="2" tint="-0.749992370372631"/>
      </bottom>
      <diagonal/>
    </border>
    <border>
      <left style="thin">
        <color theme="2" tint="-0.749992370372631"/>
      </left>
      <right style="thin">
        <color theme="2" tint="-0.749992370372631"/>
      </right>
      <top style="thin">
        <color theme="2" tint="-0.749992370372631"/>
      </top>
      <bottom/>
      <diagonal/>
    </border>
    <border>
      <left style="thin">
        <color theme="2" tint="-0.749992370372631"/>
      </left>
      <right style="thin">
        <color theme="2" tint="-0.749992370372631"/>
      </right>
      <top/>
      <bottom style="thin">
        <color theme="2" tint="-0.749992370372631"/>
      </bottom>
      <diagonal/>
    </border>
    <border>
      <left style="thin">
        <color theme="2" tint="-0.749992370372631"/>
      </left>
      <right style="thin">
        <color theme="2" tint="-0.749992370372631"/>
      </right>
      <top/>
      <bottom/>
      <diagonal/>
    </border>
  </borders>
  <cellStyleXfs count="588">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3" borderId="1" applyNumberFormat="0" applyAlignment="0" applyProtection="0">
      <alignment vertical="center"/>
    </xf>
    <xf numFmtId="0" fontId="12" fillId="23" borderId="1" applyNumberFormat="0" applyAlignment="0" applyProtection="0">
      <alignment vertical="center"/>
    </xf>
    <xf numFmtId="0" fontId="12" fillId="23" borderId="1" applyNumberFormat="0" applyAlignment="0" applyProtection="0">
      <alignment vertical="center"/>
    </xf>
    <xf numFmtId="0" fontId="12" fillId="23" borderId="1" applyNumberFormat="0" applyAlignment="0" applyProtection="0">
      <alignment vertical="center"/>
    </xf>
    <xf numFmtId="0" fontId="12" fillId="23" borderId="1" applyNumberFormat="0" applyAlignment="0" applyProtection="0">
      <alignment vertical="center"/>
    </xf>
    <xf numFmtId="0" fontId="12" fillId="23" borderId="1" applyNumberFormat="0" applyAlignment="0" applyProtection="0">
      <alignment vertical="center"/>
    </xf>
    <xf numFmtId="0" fontId="12" fillId="23" borderId="1" applyNumberFormat="0" applyAlignment="0" applyProtection="0">
      <alignment vertical="center"/>
    </xf>
    <xf numFmtId="0" fontId="12" fillId="23" borderId="1" applyNumberFormat="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8"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8"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8"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8"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8"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8"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8"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8"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 fillId="8" borderId="2" applyNumberFormat="0" applyFont="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13" borderId="4" applyNumberFormat="0" applyAlignment="0" applyProtection="0">
      <alignment vertical="center"/>
    </xf>
    <xf numFmtId="0" fontId="16" fillId="13" borderId="4" applyNumberFormat="0" applyAlignment="0" applyProtection="0">
      <alignment vertical="center"/>
    </xf>
    <xf numFmtId="0" fontId="16" fillId="13" borderId="4" applyNumberFormat="0" applyAlignment="0" applyProtection="0">
      <alignment vertical="center"/>
    </xf>
    <xf numFmtId="0" fontId="16" fillId="13" borderId="4" applyNumberFormat="0" applyAlignment="0" applyProtection="0">
      <alignment vertical="center"/>
    </xf>
    <xf numFmtId="0" fontId="16" fillId="13" borderId="4" applyNumberFormat="0" applyAlignment="0" applyProtection="0">
      <alignment vertical="center"/>
    </xf>
    <xf numFmtId="0" fontId="16" fillId="13" borderId="4" applyNumberFormat="0" applyAlignment="0" applyProtection="0">
      <alignment vertical="center"/>
    </xf>
    <xf numFmtId="0" fontId="16" fillId="13" borderId="4" applyNumberFormat="0" applyAlignment="0" applyProtection="0">
      <alignment vertical="center"/>
    </xf>
    <xf numFmtId="0" fontId="16" fillId="13" borderId="4"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2" fillId="13" borderId="9" applyNumberFormat="0" applyAlignment="0" applyProtection="0">
      <alignment vertical="center"/>
    </xf>
    <xf numFmtId="0" fontId="22" fillId="13" borderId="9" applyNumberFormat="0" applyAlignment="0" applyProtection="0">
      <alignment vertical="center"/>
    </xf>
    <xf numFmtId="0" fontId="22" fillId="13" borderId="9" applyNumberFormat="0" applyAlignment="0" applyProtection="0">
      <alignment vertical="center"/>
    </xf>
    <xf numFmtId="0" fontId="22" fillId="13" borderId="9" applyNumberFormat="0" applyAlignment="0" applyProtection="0">
      <alignment vertical="center"/>
    </xf>
    <xf numFmtId="0" fontId="22" fillId="13" borderId="9" applyNumberFormat="0" applyAlignment="0" applyProtection="0">
      <alignment vertical="center"/>
    </xf>
    <xf numFmtId="0" fontId="22" fillId="13" borderId="9" applyNumberFormat="0" applyAlignment="0" applyProtection="0">
      <alignment vertical="center"/>
    </xf>
    <xf numFmtId="0" fontId="22" fillId="13" borderId="9" applyNumberFormat="0" applyAlignment="0" applyProtection="0">
      <alignment vertical="center"/>
    </xf>
    <xf numFmtId="0" fontId="22" fillId="13" borderId="9"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4" fillId="7" borderId="4" applyNumberFormat="0" applyAlignment="0" applyProtection="0">
      <alignment vertical="center"/>
    </xf>
    <xf numFmtId="0" fontId="24" fillId="7" borderId="4" applyNumberFormat="0" applyAlignment="0" applyProtection="0">
      <alignment vertical="center"/>
    </xf>
    <xf numFmtId="0" fontId="24" fillId="7" borderId="4" applyNumberFormat="0" applyAlignment="0" applyProtection="0">
      <alignment vertical="center"/>
    </xf>
    <xf numFmtId="0" fontId="24" fillId="7" borderId="4" applyNumberFormat="0" applyAlignment="0" applyProtection="0">
      <alignment vertical="center"/>
    </xf>
    <xf numFmtId="0" fontId="24" fillId="7" borderId="4" applyNumberFormat="0" applyAlignment="0" applyProtection="0">
      <alignment vertical="center"/>
    </xf>
    <xf numFmtId="0" fontId="24" fillId="7" borderId="4" applyNumberFormat="0" applyAlignment="0" applyProtection="0">
      <alignment vertical="center"/>
    </xf>
    <xf numFmtId="0" fontId="24"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8" fillId="0" borderId="0" applyNumberFormat="0" applyFill="0" applyBorder="0" applyAlignment="0" applyProtection="0"/>
    <xf numFmtId="0" fontId="39" fillId="0" borderId="0" applyNumberFormat="0" applyFill="0" applyBorder="0" applyAlignment="0" applyProtection="0"/>
  </cellStyleXfs>
  <cellXfs count="55">
    <xf numFmtId="0" fontId="0" fillId="0" borderId="0" xfId="0"/>
    <xf numFmtId="0" fontId="4" fillId="0" borderId="0" xfId="0" applyFont="1"/>
    <xf numFmtId="0" fontId="5" fillId="0" borderId="0" xfId="0" applyFont="1" applyAlignment="1">
      <alignment horizontal="left"/>
    </xf>
    <xf numFmtId="0" fontId="4" fillId="0" borderId="0" xfId="0" applyFont="1" applyFill="1"/>
    <xf numFmtId="0" fontId="4" fillId="0" borderId="0" xfId="0" applyFont="1" applyFill="1" applyAlignment="1">
      <alignment horizontal="center"/>
    </xf>
    <xf numFmtId="0" fontId="3" fillId="0" borderId="0" xfId="0" applyFont="1" applyFill="1" applyBorder="1"/>
    <xf numFmtId="0" fontId="6" fillId="0" borderId="0" xfId="0" applyFont="1" applyFill="1" applyAlignment="1">
      <alignment horizontal="left"/>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xf>
    <xf numFmtId="6" fontId="4" fillId="0" borderId="0" xfId="0" applyNumberFormat="1" applyFont="1" applyFill="1" applyBorder="1"/>
    <xf numFmtId="0" fontId="4" fillId="0" borderId="0" xfId="0" applyFont="1" applyAlignment="1">
      <alignment horizontal="right"/>
    </xf>
    <xf numFmtId="0" fontId="4" fillId="0" borderId="0" xfId="0" applyFont="1" applyAlignment="1">
      <alignment wrapText="1"/>
    </xf>
    <xf numFmtId="6" fontId="4" fillId="0" borderId="0" xfId="0" applyNumberFormat="1" applyFont="1" applyFill="1" applyBorder="1" applyAlignment="1">
      <alignment horizontal="right" vertical="center"/>
    </xf>
    <xf numFmtId="0" fontId="26" fillId="24" borderId="0" xfId="0" applyFont="1" applyFill="1" applyAlignment="1">
      <alignment horizontal="center" vertical="center"/>
    </xf>
    <xf numFmtId="0" fontId="28" fillId="0" borderId="10" xfId="0" applyFont="1" applyFill="1" applyBorder="1" applyAlignment="1">
      <alignment horizontal="left" vertical="center"/>
    </xf>
    <xf numFmtId="6" fontId="29" fillId="0" borderId="11" xfId="0" applyNumberFormat="1" applyFont="1" applyFill="1" applyBorder="1" applyAlignment="1">
      <alignment horizontal="center" vertical="center"/>
    </xf>
    <xf numFmtId="0" fontId="27" fillId="24" borderId="12" xfId="0" applyFont="1" applyFill="1" applyBorder="1" applyAlignment="1">
      <alignment horizontal="center" vertical="center"/>
    </xf>
    <xf numFmtId="0" fontId="4" fillId="0" borderId="12" xfId="0" applyFont="1" applyBorder="1"/>
    <xf numFmtId="0" fontId="7" fillId="24" borderId="12" xfId="0" applyFont="1" applyFill="1" applyBorder="1" applyAlignment="1">
      <alignment horizontal="center" vertical="center"/>
    </xf>
    <xf numFmtId="0" fontId="7" fillId="24" borderId="12" xfId="0" applyFont="1" applyFill="1" applyBorder="1" applyAlignment="1">
      <alignment horizontal="center" vertical="center" wrapText="1"/>
    </xf>
    <xf numFmtId="0" fontId="28" fillId="0" borderId="0" xfId="0" applyFont="1" applyFill="1" applyAlignment="1">
      <alignment horizontal="right"/>
    </xf>
    <xf numFmtId="0" fontId="30" fillId="0" borderId="0" xfId="0" applyFont="1" applyFill="1" applyAlignment="1">
      <alignment horizontal="right"/>
    </xf>
    <xf numFmtId="0" fontId="34" fillId="0" borderId="11" xfId="0" applyFont="1" applyFill="1" applyBorder="1"/>
    <xf numFmtId="6" fontId="33" fillId="0" borderId="11" xfId="0" applyNumberFormat="1" applyFont="1" applyFill="1" applyBorder="1" applyAlignment="1">
      <alignment horizontal="left"/>
    </xf>
    <xf numFmtId="0" fontId="31" fillId="0" borderId="0" xfId="0" applyFont="1" applyAlignment="1">
      <alignment horizontal="right" vertical="center"/>
    </xf>
    <xf numFmtId="0" fontId="31" fillId="0" borderId="12" xfId="0" applyFont="1" applyBorder="1" applyAlignment="1">
      <alignment horizontal="left" vertical="center" wrapText="1"/>
    </xf>
    <xf numFmtId="0" fontId="31" fillId="0" borderId="12" xfId="0" applyFont="1" applyBorder="1" applyAlignment="1">
      <alignment vertical="center"/>
    </xf>
    <xf numFmtId="0" fontId="31" fillId="0" borderId="12" xfId="0" applyFont="1" applyBorder="1" applyAlignment="1">
      <alignment horizontal="center" vertical="center"/>
    </xf>
    <xf numFmtId="6" fontId="31" fillId="0" borderId="12" xfId="0" applyNumberFormat="1" applyFont="1" applyBorder="1" applyAlignment="1">
      <alignment vertical="center"/>
    </xf>
    <xf numFmtId="0" fontId="31" fillId="0" borderId="13" xfId="0" applyFont="1" applyBorder="1" applyAlignment="1">
      <alignment horizontal="left" vertical="center" wrapText="1"/>
    </xf>
    <xf numFmtId="6" fontId="31" fillId="0" borderId="12" xfId="0" applyNumberFormat="1" applyFont="1" applyFill="1" applyBorder="1" applyAlignment="1">
      <alignment vertical="center"/>
    </xf>
    <xf numFmtId="0" fontId="35" fillId="0" borderId="0" xfId="0" applyFont="1"/>
    <xf numFmtId="0" fontId="33" fillId="0" borderId="10" xfId="0" applyFont="1" applyFill="1" applyBorder="1" applyAlignment="1">
      <alignment horizontal="left" vertical="center"/>
    </xf>
    <xf numFmtId="0" fontId="36" fillId="0" borderId="0" xfId="0" applyFont="1" applyFill="1" applyAlignment="1">
      <alignment horizontal="right"/>
    </xf>
    <xf numFmtId="0" fontId="37" fillId="0" borderId="10" xfId="0" applyFont="1" applyFill="1" applyBorder="1" applyAlignment="1">
      <alignment horizontal="left" vertical="center"/>
    </xf>
    <xf numFmtId="0" fontId="4" fillId="0" borderId="10" xfId="0" applyFont="1" applyFill="1" applyBorder="1" applyAlignment="1">
      <alignment horizontal="left" vertical="center"/>
    </xf>
    <xf numFmtId="0" fontId="3" fillId="0" borderId="11" xfId="0" applyFont="1" applyFill="1" applyBorder="1"/>
    <xf numFmtId="6" fontId="37" fillId="0" borderId="11" xfId="0" applyNumberFormat="1" applyFont="1" applyFill="1" applyBorder="1" applyAlignment="1">
      <alignment horizontal="left"/>
    </xf>
    <xf numFmtId="0" fontId="4" fillId="0" borderId="12" xfId="0" applyFont="1" applyBorder="1" applyAlignment="1">
      <alignment horizontal="left" vertical="center" wrapText="1"/>
    </xf>
    <xf numFmtId="0" fontId="4" fillId="0" borderId="12" xfId="0" applyFont="1" applyBorder="1" applyAlignment="1">
      <alignment vertical="center"/>
    </xf>
    <xf numFmtId="0" fontId="4" fillId="0" borderId="12" xfId="0" applyFont="1" applyBorder="1" applyAlignment="1">
      <alignment horizontal="center" vertical="center"/>
    </xf>
    <xf numFmtId="6" fontId="4" fillId="0" borderId="12" xfId="0" applyNumberFormat="1" applyFont="1" applyBorder="1" applyAlignment="1">
      <alignment vertical="center"/>
    </xf>
    <xf numFmtId="6" fontId="4" fillId="0" borderId="12" xfId="0" applyNumberFormat="1" applyFont="1" applyFill="1" applyBorder="1" applyAlignment="1">
      <alignment vertical="center"/>
    </xf>
    <xf numFmtId="0" fontId="31" fillId="0" borderId="13" xfId="0" applyFont="1" applyBorder="1" applyAlignment="1">
      <alignment horizontal="left" vertical="center" wrapText="1"/>
    </xf>
    <xf numFmtId="0" fontId="31" fillId="0" borderId="15" xfId="0" applyFont="1" applyBorder="1" applyAlignment="1">
      <alignment horizontal="left" vertical="center" wrapText="1"/>
    </xf>
    <xf numFmtId="0" fontId="31" fillId="0" borderId="14" xfId="0" applyFont="1" applyBorder="1" applyAlignment="1">
      <alignment horizontal="left" vertical="center" wrapText="1"/>
    </xf>
    <xf numFmtId="6" fontId="28" fillId="0" borderId="12" xfId="0" applyNumberFormat="1" applyFont="1" applyFill="1" applyBorder="1" applyAlignment="1">
      <alignment horizontal="right" vertical="center"/>
    </xf>
    <xf numFmtId="0" fontId="27" fillId="24" borderId="12" xfId="0" applyFont="1" applyFill="1" applyBorder="1" applyAlignment="1">
      <alignment horizontal="center" vertical="center"/>
    </xf>
    <xf numFmtId="0" fontId="28" fillId="0" borderId="12" xfId="0" applyFont="1" applyFill="1" applyBorder="1" applyAlignment="1">
      <alignment vertical="center"/>
    </xf>
    <xf numFmtId="0" fontId="4" fillId="0" borderId="12" xfId="0" applyFont="1" applyFill="1" applyBorder="1" applyAlignment="1">
      <alignment vertical="center"/>
    </xf>
    <xf numFmtId="0" fontId="4" fillId="0" borderId="12" xfId="0" applyFont="1" applyBorder="1" applyAlignment="1">
      <alignment vertical="center" wrapText="1"/>
    </xf>
    <xf numFmtId="6" fontId="31" fillId="0" borderId="12" xfId="0" applyNumberFormat="1" applyFont="1" applyFill="1" applyBorder="1" applyAlignment="1">
      <alignment horizontal="right" vertical="center"/>
    </xf>
  </cellXfs>
  <cellStyles count="588">
    <cellStyle name="20% - アクセント 1 2" xfId="1"/>
    <cellStyle name="20% - アクセント 1 3" xfId="2"/>
    <cellStyle name="20% - アクセント 1 4" xfId="3"/>
    <cellStyle name="20% - アクセント 1 5" xfId="4"/>
    <cellStyle name="20% - アクセント 1 6" xfId="5"/>
    <cellStyle name="20% - アクセント 1 7" xfId="6"/>
    <cellStyle name="20% - アクセント 1 8" xfId="7"/>
    <cellStyle name="20% - アクセント 1 9" xfId="8"/>
    <cellStyle name="20% - アクセント 2 2" xfId="9"/>
    <cellStyle name="20% - アクセント 2 3" xfId="10"/>
    <cellStyle name="20% - アクセント 2 4" xfId="11"/>
    <cellStyle name="20% - アクセント 2 5" xfId="12"/>
    <cellStyle name="20% - アクセント 2 6" xfId="13"/>
    <cellStyle name="20% - アクセント 2 7" xfId="14"/>
    <cellStyle name="20% - アクセント 2 8" xfId="15"/>
    <cellStyle name="20% - アクセント 2 9" xfId="16"/>
    <cellStyle name="20% - アクセント 3 2" xfId="17"/>
    <cellStyle name="20% - アクセント 3 3" xfId="18"/>
    <cellStyle name="20% - アクセント 3 4" xfId="19"/>
    <cellStyle name="20% - アクセント 3 5" xfId="20"/>
    <cellStyle name="20% - アクセント 3 6" xfId="21"/>
    <cellStyle name="20% - アクセント 3 7" xfId="22"/>
    <cellStyle name="20% - アクセント 3 8" xfId="23"/>
    <cellStyle name="20% - アクセント 3 9" xfId="24"/>
    <cellStyle name="20% - アクセント 4 2" xfId="25"/>
    <cellStyle name="20% - アクセント 4 3" xfId="26"/>
    <cellStyle name="20% - アクセント 4 4" xfId="27"/>
    <cellStyle name="20% - アクセント 4 5" xfId="28"/>
    <cellStyle name="20% - アクセント 4 6" xfId="29"/>
    <cellStyle name="20% - アクセント 4 7" xfId="30"/>
    <cellStyle name="20% - アクセント 4 8" xfId="31"/>
    <cellStyle name="20% - アクセント 4 9" xfId="32"/>
    <cellStyle name="20% - アクセント 5 2" xfId="33"/>
    <cellStyle name="20% - アクセント 5 3" xfId="34"/>
    <cellStyle name="20% - アクセント 5 4" xfId="35"/>
    <cellStyle name="20% - アクセント 5 5" xfId="36"/>
    <cellStyle name="20% - アクセント 5 6" xfId="37"/>
    <cellStyle name="20% - アクセント 5 7" xfId="38"/>
    <cellStyle name="20% - アクセント 5 8" xfId="39"/>
    <cellStyle name="20% - アクセント 5 9" xfId="40"/>
    <cellStyle name="20% - アクセント 6 2" xfId="41"/>
    <cellStyle name="20% - アクセント 6 3" xfId="42"/>
    <cellStyle name="20% - アクセント 6 4" xfId="43"/>
    <cellStyle name="20% - アクセント 6 5" xfId="44"/>
    <cellStyle name="20% - アクセント 6 6" xfId="45"/>
    <cellStyle name="20% - アクセント 6 7" xfId="46"/>
    <cellStyle name="20% - アクセント 6 8" xfId="47"/>
    <cellStyle name="20% - アクセント 6 9" xfId="48"/>
    <cellStyle name="40% - アクセント 1 2" xfId="49"/>
    <cellStyle name="40% - アクセント 1 3" xfId="50"/>
    <cellStyle name="40% - アクセント 1 4" xfId="51"/>
    <cellStyle name="40% - アクセント 1 5" xfId="52"/>
    <cellStyle name="40% - アクセント 1 6" xfId="53"/>
    <cellStyle name="40% - アクセント 1 7" xfId="54"/>
    <cellStyle name="40% - アクセント 1 8" xfId="55"/>
    <cellStyle name="40% - アクセント 1 9"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2 9" xfId="64"/>
    <cellStyle name="40% - アクセント 3 2" xfId="65"/>
    <cellStyle name="40% - アクセント 3 3" xfId="66"/>
    <cellStyle name="40% - アクセント 3 4" xfId="67"/>
    <cellStyle name="40% - アクセント 3 5" xfId="68"/>
    <cellStyle name="40% - アクセント 3 6" xfId="69"/>
    <cellStyle name="40% - アクセント 3 7" xfId="70"/>
    <cellStyle name="40% - アクセント 3 8" xfId="71"/>
    <cellStyle name="40% - アクセント 3 9" xfId="72"/>
    <cellStyle name="40% - アクセント 4 2" xfId="73"/>
    <cellStyle name="40% - アクセント 4 3" xfId="74"/>
    <cellStyle name="40% - アクセント 4 4" xfId="75"/>
    <cellStyle name="40% - アクセント 4 5" xfId="76"/>
    <cellStyle name="40% - アクセント 4 6" xfId="77"/>
    <cellStyle name="40% - アクセント 4 7" xfId="78"/>
    <cellStyle name="40% - アクセント 4 8" xfId="79"/>
    <cellStyle name="40% - アクセント 4 9" xfId="80"/>
    <cellStyle name="40% - アクセント 5 2" xfId="81"/>
    <cellStyle name="40% - アクセント 5 3" xfId="82"/>
    <cellStyle name="40% - アクセント 5 4" xfId="83"/>
    <cellStyle name="40% - アクセント 5 5" xfId="84"/>
    <cellStyle name="40% - アクセント 5 6" xfId="85"/>
    <cellStyle name="40% - アクセント 5 7" xfId="86"/>
    <cellStyle name="40% - アクセント 5 8" xfId="87"/>
    <cellStyle name="40% - アクセント 5 9" xfId="88"/>
    <cellStyle name="40% - アクセント 6 2" xfId="89"/>
    <cellStyle name="40% - アクセント 6 3" xfId="90"/>
    <cellStyle name="40% - アクセント 6 4" xfId="91"/>
    <cellStyle name="40% - アクセント 6 5" xfId="92"/>
    <cellStyle name="40% - アクセント 6 6" xfId="93"/>
    <cellStyle name="40% - アクセント 6 7" xfId="94"/>
    <cellStyle name="40% - アクセント 6 8" xfId="95"/>
    <cellStyle name="40% - アクセント 6 9" xfId="96"/>
    <cellStyle name="60% - アクセント 1 2" xfId="97"/>
    <cellStyle name="60% - アクセント 1 3" xfId="98"/>
    <cellStyle name="60% - アクセント 1 4" xfId="99"/>
    <cellStyle name="60% - アクセント 1 5" xfId="100"/>
    <cellStyle name="60% - アクセント 1 6" xfId="101"/>
    <cellStyle name="60% - アクセント 1 7" xfId="102"/>
    <cellStyle name="60% - アクセント 1 8" xfId="103"/>
    <cellStyle name="60% - アクセント 1 9" xfId="104"/>
    <cellStyle name="60% - アクセント 2 2" xfId="105"/>
    <cellStyle name="60% - アクセント 2 3" xfId="106"/>
    <cellStyle name="60% - アクセント 2 4" xfId="107"/>
    <cellStyle name="60% - アクセント 2 5" xfId="108"/>
    <cellStyle name="60% - アクセント 2 6" xfId="109"/>
    <cellStyle name="60% - アクセント 2 7" xfId="110"/>
    <cellStyle name="60% - アクセント 2 8" xfId="111"/>
    <cellStyle name="60% - アクセント 2 9" xfId="112"/>
    <cellStyle name="60% - アクセント 3 2" xfId="113"/>
    <cellStyle name="60% - アクセント 3 3" xfId="114"/>
    <cellStyle name="60% - アクセント 3 4" xfId="115"/>
    <cellStyle name="60% - アクセント 3 5" xfId="116"/>
    <cellStyle name="60% - アクセント 3 6" xfId="117"/>
    <cellStyle name="60% - アクセント 3 7" xfId="118"/>
    <cellStyle name="60% - アクセント 3 8" xfId="119"/>
    <cellStyle name="60% - アクセント 3 9" xfId="120"/>
    <cellStyle name="60% - アクセント 4 2" xfId="121"/>
    <cellStyle name="60% - アクセント 4 3" xfId="122"/>
    <cellStyle name="60% - アクセント 4 4" xfId="123"/>
    <cellStyle name="60% - アクセント 4 5" xfId="124"/>
    <cellStyle name="60% - アクセント 4 6" xfId="125"/>
    <cellStyle name="60% - アクセント 4 7" xfId="126"/>
    <cellStyle name="60% - アクセント 4 8" xfId="127"/>
    <cellStyle name="60% - アクセント 4 9" xfId="128"/>
    <cellStyle name="60% - アクセント 5 2" xfId="129"/>
    <cellStyle name="60% - アクセント 5 3" xfId="130"/>
    <cellStyle name="60% - アクセント 5 4" xfId="131"/>
    <cellStyle name="60% - アクセント 5 5" xfId="132"/>
    <cellStyle name="60% - アクセント 5 6" xfId="133"/>
    <cellStyle name="60% - アクセント 5 7" xfId="134"/>
    <cellStyle name="60% - アクセント 5 8" xfId="135"/>
    <cellStyle name="60% - アクセント 5 9" xfId="136"/>
    <cellStyle name="60% - アクセント 6 2" xfId="137"/>
    <cellStyle name="60% - アクセント 6 3" xfId="138"/>
    <cellStyle name="60% - アクセント 6 4" xfId="139"/>
    <cellStyle name="60% - アクセント 6 5" xfId="140"/>
    <cellStyle name="60% - アクセント 6 6" xfId="141"/>
    <cellStyle name="60% - アクセント 6 7" xfId="142"/>
    <cellStyle name="60% - アクセント 6 8" xfId="143"/>
    <cellStyle name="60% - アクセント 6 9" xfId="144"/>
    <cellStyle name="アクセント 1 2" xfId="145"/>
    <cellStyle name="アクセント 1 3" xfId="146"/>
    <cellStyle name="アクセント 1 4" xfId="147"/>
    <cellStyle name="アクセント 1 5" xfId="148"/>
    <cellStyle name="アクセント 1 6" xfId="149"/>
    <cellStyle name="アクセント 1 7" xfId="150"/>
    <cellStyle name="アクセント 1 8" xfId="151"/>
    <cellStyle name="アクセント 1 9" xfId="152"/>
    <cellStyle name="アクセント 2 2" xfId="153"/>
    <cellStyle name="アクセント 2 3" xfId="154"/>
    <cellStyle name="アクセント 2 4" xfId="155"/>
    <cellStyle name="アクセント 2 5" xfId="156"/>
    <cellStyle name="アクセント 2 6" xfId="157"/>
    <cellStyle name="アクセント 2 7" xfId="158"/>
    <cellStyle name="アクセント 2 8" xfId="159"/>
    <cellStyle name="アクセント 2 9" xfId="160"/>
    <cellStyle name="アクセント 3 2" xfId="161"/>
    <cellStyle name="アクセント 3 3" xfId="162"/>
    <cellStyle name="アクセント 3 4" xfId="163"/>
    <cellStyle name="アクセント 3 5" xfId="164"/>
    <cellStyle name="アクセント 3 6" xfId="165"/>
    <cellStyle name="アクセント 3 7" xfId="166"/>
    <cellStyle name="アクセント 3 8" xfId="167"/>
    <cellStyle name="アクセント 3 9" xfId="168"/>
    <cellStyle name="アクセント 4 2" xfId="169"/>
    <cellStyle name="アクセント 4 3" xfId="170"/>
    <cellStyle name="アクセント 4 4" xfId="171"/>
    <cellStyle name="アクセント 4 5" xfId="172"/>
    <cellStyle name="アクセント 4 6" xfId="173"/>
    <cellStyle name="アクセント 4 7" xfId="174"/>
    <cellStyle name="アクセント 4 8" xfId="175"/>
    <cellStyle name="アクセント 4 9" xfId="176"/>
    <cellStyle name="アクセント 5 2" xfId="177"/>
    <cellStyle name="アクセント 5 3" xfId="178"/>
    <cellStyle name="アクセント 5 4" xfId="179"/>
    <cellStyle name="アクセント 5 5" xfId="180"/>
    <cellStyle name="アクセント 5 6" xfId="181"/>
    <cellStyle name="アクセント 5 7" xfId="182"/>
    <cellStyle name="アクセント 5 8" xfId="183"/>
    <cellStyle name="アクセント 5 9" xfId="184"/>
    <cellStyle name="アクセント 6 2" xfId="185"/>
    <cellStyle name="アクセント 6 3" xfId="186"/>
    <cellStyle name="アクセント 6 4" xfId="187"/>
    <cellStyle name="アクセント 6 5" xfId="188"/>
    <cellStyle name="アクセント 6 6" xfId="189"/>
    <cellStyle name="アクセント 6 7" xfId="190"/>
    <cellStyle name="アクセント 6 8" xfId="191"/>
    <cellStyle name="アクセント 6 9" xfId="192"/>
    <cellStyle name="タイトル 2" xfId="193"/>
    <cellStyle name="タイトル 3" xfId="194"/>
    <cellStyle name="タイトル 4" xfId="195"/>
    <cellStyle name="タイトル 5" xfId="196"/>
    <cellStyle name="タイトル 6" xfId="197"/>
    <cellStyle name="タイトル 7" xfId="198"/>
    <cellStyle name="タイトル 8" xfId="199"/>
    <cellStyle name="タイトル 9" xfId="200"/>
    <cellStyle name="チェック セル 2" xfId="201"/>
    <cellStyle name="チェック セル 3" xfId="202"/>
    <cellStyle name="チェック セル 4" xfId="203"/>
    <cellStyle name="チェック セル 5" xfId="204"/>
    <cellStyle name="チェック セル 6" xfId="205"/>
    <cellStyle name="チェック セル 7" xfId="206"/>
    <cellStyle name="チェック セル 8" xfId="207"/>
    <cellStyle name="チェック セル 9" xfId="208"/>
    <cellStyle name="どちらでもない 2" xfId="209"/>
    <cellStyle name="どちらでもない 3" xfId="210"/>
    <cellStyle name="どちらでもない 4" xfId="211"/>
    <cellStyle name="どちらでもない 5" xfId="212"/>
    <cellStyle name="どちらでもない 6" xfId="213"/>
    <cellStyle name="どちらでもない 7" xfId="214"/>
    <cellStyle name="どちらでもない 8" xfId="215"/>
    <cellStyle name="どちらでもない 9" xfId="216"/>
    <cellStyle name="ハイパーリンク" xfId="586" builtinId="8" hidden="1"/>
    <cellStyle name="メモ 2" xfId="217"/>
    <cellStyle name="メモ 2 2" xfId="218"/>
    <cellStyle name="メモ 2 3" xfId="219"/>
    <cellStyle name="メモ 2 4" xfId="220"/>
    <cellStyle name="メモ 2 5" xfId="221"/>
    <cellStyle name="メモ 2 6" xfId="222"/>
    <cellStyle name="メモ 3" xfId="223"/>
    <cellStyle name="メモ 3 2" xfId="224"/>
    <cellStyle name="メモ 3 3" xfId="225"/>
    <cellStyle name="メモ 3 4" xfId="226"/>
    <cellStyle name="メモ 3 5" xfId="227"/>
    <cellStyle name="メモ 3 6" xfId="228"/>
    <cellStyle name="メモ 4" xfId="229"/>
    <cellStyle name="メモ 4 2" xfId="230"/>
    <cellStyle name="メモ 4 3" xfId="231"/>
    <cellStyle name="メモ 4 4" xfId="232"/>
    <cellStyle name="メモ 4 5" xfId="233"/>
    <cellStyle name="メモ 4 6" xfId="234"/>
    <cellStyle name="メモ 5" xfId="235"/>
    <cellStyle name="メモ 5 2" xfId="236"/>
    <cellStyle name="メモ 5 3" xfId="237"/>
    <cellStyle name="メモ 5 4" xfId="238"/>
    <cellStyle name="メモ 5 5" xfId="239"/>
    <cellStyle name="メモ 5 6" xfId="240"/>
    <cellStyle name="メモ 6" xfId="241"/>
    <cellStyle name="メモ 6 2" xfId="242"/>
    <cellStyle name="メモ 6 3" xfId="243"/>
    <cellStyle name="メモ 6 4" xfId="244"/>
    <cellStyle name="メモ 6 5" xfId="245"/>
    <cellStyle name="メモ 6 6" xfId="246"/>
    <cellStyle name="メモ 7" xfId="247"/>
    <cellStyle name="メモ 7 2" xfId="248"/>
    <cellStyle name="メモ 7 3" xfId="249"/>
    <cellStyle name="メモ 7 4" xfId="250"/>
    <cellStyle name="メモ 7 5" xfId="251"/>
    <cellStyle name="メモ 7 6" xfId="252"/>
    <cellStyle name="メモ 8" xfId="253"/>
    <cellStyle name="メモ 8 2" xfId="254"/>
    <cellStyle name="メモ 8 3" xfId="255"/>
    <cellStyle name="メモ 8 4" xfId="256"/>
    <cellStyle name="メモ 8 5" xfId="257"/>
    <cellStyle name="メモ 8 6" xfId="258"/>
    <cellStyle name="メモ 9" xfId="259"/>
    <cellStyle name="メモ 9 2" xfId="260"/>
    <cellStyle name="メモ 9 3" xfId="261"/>
    <cellStyle name="メモ 9 4" xfId="262"/>
    <cellStyle name="メモ 9 5" xfId="263"/>
    <cellStyle name="メモ 9 6" xfId="264"/>
    <cellStyle name="リンク セル 2" xfId="265"/>
    <cellStyle name="リンク セル 3" xfId="266"/>
    <cellStyle name="リンク セル 4" xfId="267"/>
    <cellStyle name="リンク セル 5" xfId="268"/>
    <cellStyle name="リンク セル 6" xfId="269"/>
    <cellStyle name="リンク セル 7" xfId="270"/>
    <cellStyle name="リンク セル 8" xfId="271"/>
    <cellStyle name="リンク セル 9" xfId="272"/>
    <cellStyle name="悪い 2" xfId="273"/>
    <cellStyle name="悪い 3" xfId="274"/>
    <cellStyle name="悪い 4" xfId="275"/>
    <cellStyle name="悪い 5" xfId="276"/>
    <cellStyle name="悪い 6" xfId="277"/>
    <cellStyle name="悪い 7" xfId="278"/>
    <cellStyle name="悪い 8" xfId="279"/>
    <cellStyle name="悪い 9" xfId="280"/>
    <cellStyle name="計算 2" xfId="281"/>
    <cellStyle name="計算 3" xfId="282"/>
    <cellStyle name="計算 4" xfId="283"/>
    <cellStyle name="計算 5" xfId="284"/>
    <cellStyle name="計算 6" xfId="285"/>
    <cellStyle name="計算 7" xfId="286"/>
    <cellStyle name="計算 8" xfId="287"/>
    <cellStyle name="計算 9" xfId="288"/>
    <cellStyle name="警告文 2" xfId="289"/>
    <cellStyle name="警告文 3" xfId="290"/>
    <cellStyle name="警告文 4" xfId="291"/>
    <cellStyle name="警告文 5" xfId="292"/>
    <cellStyle name="警告文 6" xfId="293"/>
    <cellStyle name="警告文 7" xfId="294"/>
    <cellStyle name="警告文 8" xfId="295"/>
    <cellStyle name="警告文 9" xfId="296"/>
    <cellStyle name="見出し 1 2" xfId="297"/>
    <cellStyle name="見出し 1 3" xfId="298"/>
    <cellStyle name="見出し 1 4" xfId="299"/>
    <cellStyle name="見出し 1 5" xfId="300"/>
    <cellStyle name="見出し 1 6" xfId="301"/>
    <cellStyle name="見出し 1 7" xfId="302"/>
    <cellStyle name="見出し 1 8" xfId="303"/>
    <cellStyle name="見出し 1 9" xfId="304"/>
    <cellStyle name="見出し 2 2" xfId="305"/>
    <cellStyle name="見出し 2 3" xfId="306"/>
    <cellStyle name="見出し 2 4" xfId="307"/>
    <cellStyle name="見出し 2 5" xfId="308"/>
    <cellStyle name="見出し 2 6" xfId="309"/>
    <cellStyle name="見出し 2 7" xfId="310"/>
    <cellStyle name="見出し 2 8" xfId="311"/>
    <cellStyle name="見出し 2 9" xfId="312"/>
    <cellStyle name="見出し 3 2" xfId="313"/>
    <cellStyle name="見出し 3 3" xfId="314"/>
    <cellStyle name="見出し 3 4" xfId="315"/>
    <cellStyle name="見出し 3 5" xfId="316"/>
    <cellStyle name="見出し 3 6" xfId="317"/>
    <cellStyle name="見出し 3 7" xfId="318"/>
    <cellStyle name="見出し 3 8" xfId="319"/>
    <cellStyle name="見出し 3 9" xfId="320"/>
    <cellStyle name="見出し 4 2" xfId="321"/>
    <cellStyle name="見出し 4 3" xfId="322"/>
    <cellStyle name="見出し 4 4" xfId="323"/>
    <cellStyle name="見出し 4 5" xfId="324"/>
    <cellStyle name="見出し 4 6" xfId="325"/>
    <cellStyle name="見出し 4 7" xfId="326"/>
    <cellStyle name="見出し 4 8" xfId="327"/>
    <cellStyle name="見出し 4 9" xfId="328"/>
    <cellStyle name="集計 2" xfId="329"/>
    <cellStyle name="集計 3" xfId="330"/>
    <cellStyle name="集計 4" xfId="331"/>
    <cellStyle name="集計 5" xfId="332"/>
    <cellStyle name="集計 6" xfId="333"/>
    <cellStyle name="集計 7" xfId="334"/>
    <cellStyle name="集計 8" xfId="335"/>
    <cellStyle name="集計 9" xfId="336"/>
    <cellStyle name="出力 2" xfId="337"/>
    <cellStyle name="出力 3" xfId="338"/>
    <cellStyle name="出力 4" xfId="339"/>
    <cellStyle name="出力 5" xfId="340"/>
    <cellStyle name="出力 6" xfId="341"/>
    <cellStyle name="出力 7" xfId="342"/>
    <cellStyle name="出力 8" xfId="343"/>
    <cellStyle name="出力 9" xfId="344"/>
    <cellStyle name="説明文 2" xfId="345"/>
    <cellStyle name="説明文 3" xfId="346"/>
    <cellStyle name="説明文 4" xfId="347"/>
    <cellStyle name="説明文 5" xfId="348"/>
    <cellStyle name="説明文 6" xfId="349"/>
    <cellStyle name="説明文 7" xfId="350"/>
    <cellStyle name="説明文 8" xfId="351"/>
    <cellStyle name="説明文 9" xfId="352"/>
    <cellStyle name="入力 2" xfId="353"/>
    <cellStyle name="入力 3" xfId="354"/>
    <cellStyle name="入力 4" xfId="355"/>
    <cellStyle name="入力 5" xfId="356"/>
    <cellStyle name="入力 6" xfId="357"/>
    <cellStyle name="入力 7" xfId="358"/>
    <cellStyle name="入力 8" xfId="359"/>
    <cellStyle name="入力 9" xfId="360"/>
    <cellStyle name="標準" xfId="0" builtinId="0"/>
    <cellStyle name="標準 12 2" xfId="361"/>
    <cellStyle name="標準 12 3" xfId="362"/>
    <cellStyle name="標準 12 4" xfId="363"/>
    <cellStyle name="標準 12 5" xfId="364"/>
    <cellStyle name="標準 13 2" xfId="365"/>
    <cellStyle name="標準 13 3" xfId="366"/>
    <cellStyle name="標準 13 4" xfId="367"/>
    <cellStyle name="標準 13 5" xfId="368"/>
    <cellStyle name="標準 14 2" xfId="369"/>
    <cellStyle name="標準 14 3" xfId="370"/>
    <cellStyle name="標準 14 4" xfId="371"/>
    <cellStyle name="標準 14 5" xfId="372"/>
    <cellStyle name="標準 15 2" xfId="373"/>
    <cellStyle name="標準 15 3" xfId="374"/>
    <cellStyle name="標準 15 4" xfId="375"/>
    <cellStyle name="標準 15 5" xfId="376"/>
    <cellStyle name="標準 2 10" xfId="377"/>
    <cellStyle name="標準 2 10 2" xfId="378"/>
    <cellStyle name="標準 2 10 3" xfId="379"/>
    <cellStyle name="標準 2 10 4" xfId="380"/>
    <cellStyle name="標準 2 10 5" xfId="381"/>
    <cellStyle name="標準 2 10 6" xfId="382"/>
    <cellStyle name="標準 2 11" xfId="383"/>
    <cellStyle name="標準 2 11 2" xfId="384"/>
    <cellStyle name="標準 2 11 3" xfId="385"/>
    <cellStyle name="標準 2 11 4" xfId="386"/>
    <cellStyle name="標準 2 11 5" xfId="387"/>
    <cellStyle name="標準 2 11 6" xfId="388"/>
    <cellStyle name="標準 2 12" xfId="389"/>
    <cellStyle name="標準 2 12 2" xfId="390"/>
    <cellStyle name="標準 2 12 3" xfId="391"/>
    <cellStyle name="標準 2 12 4" xfId="392"/>
    <cellStyle name="標準 2 12 5" xfId="393"/>
    <cellStyle name="標準 2 12 6" xfId="394"/>
    <cellStyle name="標準 2 13" xfId="395"/>
    <cellStyle name="標準 2 13 2" xfId="396"/>
    <cellStyle name="標準 2 13 3" xfId="397"/>
    <cellStyle name="標準 2 13 4" xfId="398"/>
    <cellStyle name="標準 2 13 5" xfId="399"/>
    <cellStyle name="標準 2 13 6" xfId="400"/>
    <cellStyle name="標準 2 14" xfId="401"/>
    <cellStyle name="標準 2 14 2" xfId="402"/>
    <cellStyle name="標準 2 14 3" xfId="403"/>
    <cellStyle name="標準 2 14 4" xfId="404"/>
    <cellStyle name="標準 2 14 5" xfId="405"/>
    <cellStyle name="標準 2 14 6" xfId="406"/>
    <cellStyle name="標準 2 15" xfId="407"/>
    <cellStyle name="標準 2 15 2" xfId="408"/>
    <cellStyle name="標準 2 15 3" xfId="409"/>
    <cellStyle name="標準 2 15 4" xfId="410"/>
    <cellStyle name="標準 2 15 5" xfId="411"/>
    <cellStyle name="標準 2 15 6" xfId="412"/>
    <cellStyle name="標準 2 16" xfId="413"/>
    <cellStyle name="標準 2 16 2" xfId="414"/>
    <cellStyle name="標準 2 16 3" xfId="415"/>
    <cellStyle name="標準 2 16 4" xfId="416"/>
    <cellStyle name="標準 2 16 5" xfId="417"/>
    <cellStyle name="標準 2 16 6" xfId="418"/>
    <cellStyle name="標準 2 17" xfId="419"/>
    <cellStyle name="標準 2 17 2" xfId="420"/>
    <cellStyle name="標準 2 17 3" xfId="421"/>
    <cellStyle name="標準 2 17 4" xfId="422"/>
    <cellStyle name="標準 2 17 5" xfId="423"/>
    <cellStyle name="標準 2 17 6" xfId="424"/>
    <cellStyle name="標準 2 18" xfId="425"/>
    <cellStyle name="標準 2 18 2" xfId="426"/>
    <cellStyle name="標準 2 18 3" xfId="427"/>
    <cellStyle name="標準 2 18 4" xfId="428"/>
    <cellStyle name="標準 2 18 5" xfId="429"/>
    <cellStyle name="標準 2 18 6" xfId="430"/>
    <cellStyle name="標準 2 19" xfId="431"/>
    <cellStyle name="標準 2 19 2" xfId="432"/>
    <cellStyle name="標準 2 19 3" xfId="433"/>
    <cellStyle name="標準 2 19 4" xfId="434"/>
    <cellStyle name="標準 2 19 5" xfId="435"/>
    <cellStyle name="標準 2 19 6" xfId="436"/>
    <cellStyle name="標準 2 2" xfId="437"/>
    <cellStyle name="標準 2 2 2" xfId="438"/>
    <cellStyle name="標準 2 2 2 2" xfId="439"/>
    <cellStyle name="標準 2 2 2 3" xfId="440"/>
    <cellStyle name="標準 2 2 2 4" xfId="441"/>
    <cellStyle name="標準 2 2 2 5" xfId="442"/>
    <cellStyle name="標準 2 2 2 6" xfId="443"/>
    <cellStyle name="標準 2 2 3" xfId="444"/>
    <cellStyle name="標準 2 2 4" xfId="445"/>
    <cellStyle name="標準 2 2 5" xfId="446"/>
    <cellStyle name="標準 2 2 6" xfId="447"/>
    <cellStyle name="標準 2 2 7" xfId="448"/>
    <cellStyle name="標準 2 2_お見積書（先端大学様）" xfId="449"/>
    <cellStyle name="標準 2 20" xfId="450"/>
    <cellStyle name="標準 2 20 2" xfId="451"/>
    <cellStyle name="標準 2 20 3" xfId="452"/>
    <cellStyle name="標準 2 20 4" xfId="453"/>
    <cellStyle name="標準 2 20 5" xfId="454"/>
    <cellStyle name="標準 2 20 6" xfId="455"/>
    <cellStyle name="標準 2 21" xfId="456"/>
    <cellStyle name="標準 2 21 2" xfId="457"/>
    <cellStyle name="標準 2 21 3" xfId="458"/>
    <cellStyle name="標準 2 21 4" xfId="459"/>
    <cellStyle name="標準 2 21 5" xfId="460"/>
    <cellStyle name="標準 2 21 6" xfId="461"/>
    <cellStyle name="標準 2 22" xfId="462"/>
    <cellStyle name="標準 2 22 2" xfId="463"/>
    <cellStyle name="標準 2 22 3" xfId="464"/>
    <cellStyle name="標準 2 22 4" xfId="465"/>
    <cellStyle name="標準 2 22 5" xfId="466"/>
    <cellStyle name="標準 2 22 6" xfId="467"/>
    <cellStyle name="標準 2 3" xfId="468"/>
    <cellStyle name="標準 2 3 2" xfId="469"/>
    <cellStyle name="標準 2 3 2 2" xfId="470"/>
    <cellStyle name="標準 2 3 2 3" xfId="471"/>
    <cellStyle name="標準 2 3 2 4" xfId="472"/>
    <cellStyle name="標準 2 3 2 5" xfId="473"/>
    <cellStyle name="標準 2 3 2 6" xfId="474"/>
    <cellStyle name="標準 2 3 3" xfId="475"/>
    <cellStyle name="標準 2 3 4" xfId="476"/>
    <cellStyle name="標準 2 3 5" xfId="477"/>
    <cellStyle name="標準 2 3 6" xfId="478"/>
    <cellStyle name="標準 2 3 7" xfId="479"/>
    <cellStyle name="標準 2 3_お見積書（先端大学様）" xfId="480"/>
    <cellStyle name="標準 2 4" xfId="481"/>
    <cellStyle name="標準 2 4 2" xfId="482"/>
    <cellStyle name="標準 2 4 2 2" xfId="483"/>
    <cellStyle name="標準 2 4 2 3" xfId="484"/>
    <cellStyle name="標準 2 4 2 4" xfId="485"/>
    <cellStyle name="標準 2 4 2 5" xfId="486"/>
    <cellStyle name="標準 2 4 2 6" xfId="487"/>
    <cellStyle name="標準 2 4 3" xfId="488"/>
    <cellStyle name="標準 2 4 4" xfId="489"/>
    <cellStyle name="標準 2 4 5" xfId="490"/>
    <cellStyle name="標準 2 4 6" xfId="491"/>
    <cellStyle name="標準 2 4 7" xfId="492"/>
    <cellStyle name="標準 2 4 8" xfId="493"/>
    <cellStyle name="標準 2 4_お見積書（伊徳工芸様）" xfId="494"/>
    <cellStyle name="標準 2 5" xfId="495"/>
    <cellStyle name="標準 2 5 2" xfId="496"/>
    <cellStyle name="標準 2 5 2 2" xfId="497"/>
    <cellStyle name="標準 2 5 2 3" xfId="498"/>
    <cellStyle name="標準 2 5 2 4" xfId="499"/>
    <cellStyle name="標準 2 5 2 5" xfId="500"/>
    <cellStyle name="標準 2 5 2 6" xfId="501"/>
    <cellStyle name="標準 2 5 3" xfId="502"/>
    <cellStyle name="標準 2 5 4" xfId="503"/>
    <cellStyle name="標準 2 5 5" xfId="504"/>
    <cellStyle name="標準 2 5 6" xfId="505"/>
    <cellStyle name="標準 2 5 7" xfId="506"/>
    <cellStyle name="標準 2 5_お見積書（先端大学様）" xfId="507"/>
    <cellStyle name="標準 2 6" xfId="508"/>
    <cellStyle name="標準 2 6 2" xfId="509"/>
    <cellStyle name="標準 2 6 3" xfId="510"/>
    <cellStyle name="標準 2 6 4" xfId="511"/>
    <cellStyle name="標準 2 6 5" xfId="512"/>
    <cellStyle name="標準 2 6 6" xfId="513"/>
    <cellStyle name="標準 2 7" xfId="514"/>
    <cellStyle name="標準 2 7 2" xfId="515"/>
    <cellStyle name="標準 2 7 3" xfId="516"/>
    <cellStyle name="標準 2 7 4" xfId="517"/>
    <cellStyle name="標準 2 7 5" xfId="518"/>
    <cellStyle name="標準 2 7 6" xfId="519"/>
    <cellStyle name="標準 2 8" xfId="520"/>
    <cellStyle name="標準 2 8 2" xfId="521"/>
    <cellStyle name="標準 2 8 3" xfId="522"/>
    <cellStyle name="標準 2 8 4" xfId="523"/>
    <cellStyle name="標準 2 8 5" xfId="524"/>
    <cellStyle name="標準 2 8 6" xfId="525"/>
    <cellStyle name="標準 2 9" xfId="526"/>
    <cellStyle name="標準 2 9 2" xfId="527"/>
    <cellStyle name="標準 2 9 3" xfId="528"/>
    <cellStyle name="標準 2 9 4" xfId="529"/>
    <cellStyle name="標準 2 9 5" xfId="530"/>
    <cellStyle name="標準 2 9 6" xfId="531"/>
    <cellStyle name="標準 3" xfId="532"/>
    <cellStyle name="標準 3 2" xfId="533"/>
    <cellStyle name="標準 3 3" xfId="534"/>
    <cellStyle name="標準 3 4" xfId="535"/>
    <cellStyle name="標準 3 5" xfId="536"/>
    <cellStyle name="標準 3 6" xfId="537"/>
    <cellStyle name="標準 4" xfId="538"/>
    <cellStyle name="標準 4 2" xfId="539"/>
    <cellStyle name="標準 4 3" xfId="540"/>
    <cellStyle name="標準 4 4" xfId="541"/>
    <cellStyle name="標準 4 5" xfId="542"/>
    <cellStyle name="標準 4 6" xfId="543"/>
    <cellStyle name="標準 4 7" xfId="544"/>
    <cellStyle name="標準 4_お見積書（先端大学様）" xfId="545"/>
    <cellStyle name="標準 5" xfId="546"/>
    <cellStyle name="標準 5 2" xfId="547"/>
    <cellStyle name="標準 5 3" xfId="548"/>
    <cellStyle name="標準 5 4" xfId="549"/>
    <cellStyle name="標準 5 5" xfId="550"/>
    <cellStyle name="標準 5 6" xfId="551"/>
    <cellStyle name="標準 5 7" xfId="552"/>
    <cellStyle name="標準 5_お見積書（先端大学様）" xfId="553"/>
    <cellStyle name="標準 6" xfId="554"/>
    <cellStyle name="標準 6 2" xfId="555"/>
    <cellStyle name="標準 6 3" xfId="556"/>
    <cellStyle name="標準 6 4" xfId="557"/>
    <cellStyle name="標準 6 5" xfId="558"/>
    <cellStyle name="標準 6 6" xfId="559"/>
    <cellStyle name="標準 6 7" xfId="560"/>
    <cellStyle name="標準 6_お見積書（先端大学様）" xfId="561"/>
    <cellStyle name="標準 7" xfId="562"/>
    <cellStyle name="標準 7 2" xfId="563"/>
    <cellStyle name="標準 7 3" xfId="564"/>
    <cellStyle name="標準 7 4" xfId="565"/>
    <cellStyle name="標準 7 5" xfId="566"/>
    <cellStyle name="標準 7 6" xfId="567"/>
    <cellStyle name="標準 7 7" xfId="568"/>
    <cellStyle name="標準 7_お見積書（先端大学様）" xfId="569"/>
    <cellStyle name="標準 8" xfId="570"/>
    <cellStyle name="標準 8 2" xfId="571"/>
    <cellStyle name="標準 8 3" xfId="572"/>
    <cellStyle name="標準 8 4" xfId="573"/>
    <cellStyle name="標準 8 5" xfId="574"/>
    <cellStyle name="標準 8 6" xfId="575"/>
    <cellStyle name="標準 8 7" xfId="576"/>
    <cellStyle name="標準 8_お見積書（伊徳工芸様）" xfId="577"/>
    <cellStyle name="表示済みのハイパーリンク" xfId="587" builtinId="9" hidden="1"/>
    <cellStyle name="良い 2" xfId="578"/>
    <cellStyle name="良い 3" xfId="579"/>
    <cellStyle name="良い 4" xfId="580"/>
    <cellStyle name="良い 5" xfId="581"/>
    <cellStyle name="良い 6" xfId="582"/>
    <cellStyle name="良い 7" xfId="583"/>
    <cellStyle name="良い 8" xfId="584"/>
    <cellStyle name="良い 9" xfId="585"/>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6350</xdr:colOff>
      <xdr:row>24</xdr:row>
      <xdr:rowOff>152400</xdr:rowOff>
    </xdr:from>
    <xdr:to>
      <xdr:col>6</xdr:col>
      <xdr:colOff>11</xdr:colOff>
      <xdr:row>28</xdr:row>
      <xdr:rowOff>6459</xdr:rowOff>
    </xdr:to>
    <xdr:sp macro="" textlink="">
      <xdr:nvSpPr>
        <xdr:cNvPr id="18697" name="Text Box 1"/>
        <xdr:cNvSpPr txBox="1">
          <a:spLocks noChangeArrowheads="1"/>
        </xdr:cNvSpPr>
      </xdr:nvSpPr>
      <xdr:spPr bwMode="auto">
        <a:xfrm>
          <a:off x="19050" y="6315075"/>
          <a:ext cx="7458075" cy="742950"/>
        </a:xfrm>
        <a:prstGeom prst="rect">
          <a:avLst/>
        </a:prstGeom>
        <a:solidFill>
          <a:srgbClr val="FFFFFF"/>
        </a:solidFill>
        <a:ln w="9525">
          <a:solidFill>
            <a:schemeClr val="bg2">
              <a:lumMod val="50000"/>
            </a:schemeClr>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chemeClr val="tx1">
                  <a:lumMod val="65000"/>
                  <a:lumOff val="35000"/>
                </a:schemeClr>
              </a:solidFill>
              <a:latin typeface="ＭＳ Ｐゴシック"/>
              <a:ea typeface="ＭＳ Ｐゴシック"/>
            </a:rPr>
            <a:t>備考： </a:t>
          </a:r>
        </a:p>
        <a:p>
          <a:pPr algn="l" rtl="0">
            <a:defRPr sz="1000"/>
          </a:pPr>
          <a:r>
            <a:rPr lang="ja-JP" altLang="en-US" sz="900" b="0" i="0" u="none" strike="noStrike" baseline="0">
              <a:solidFill>
                <a:srgbClr val="FF0000"/>
              </a:solidFill>
              <a:latin typeface="ＭＳ Ｐゴシック"/>
              <a:ea typeface="ＭＳ Ｐゴシック"/>
            </a:rPr>
            <a:t>仕様変更及び追加案件に関してはその都度別途お見積もりさせていただきます。</a:t>
          </a:r>
          <a:endParaRPr lang="en-US" altLang="ja-JP" sz="900" b="0" i="0" u="none" strike="noStrike" baseline="0">
            <a:solidFill>
              <a:srgbClr val="FF0000"/>
            </a:solidFill>
            <a:latin typeface="ＭＳ Ｐゴシック"/>
            <a:ea typeface="ＭＳ Ｐゴシック"/>
          </a:endParaRPr>
        </a:p>
        <a:p>
          <a:pPr algn="l" rtl="0">
            <a:defRPr sz="1000"/>
          </a:pPr>
          <a:r>
            <a:rPr lang="ja-JP" altLang="en-US" sz="900" b="0" i="0" u="none" strike="noStrike" baseline="0">
              <a:solidFill>
                <a:srgbClr val="FF0000"/>
              </a:solidFill>
              <a:latin typeface="ＭＳ Ｐゴシック"/>
              <a:ea typeface="ＭＳ Ｐゴシック"/>
            </a:rPr>
            <a:t>（</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記載しておくと安心。着手してから、追加費用が必要な要件が発生したり、仕様変更が生じた場合に言いやすくなる。）</a:t>
          </a:r>
        </a:p>
      </xdr:txBody>
    </xdr:sp>
    <xdr:clientData/>
  </xdr:twoCellAnchor>
  <xdr:twoCellAnchor>
    <xdr:from>
      <xdr:col>3</xdr:col>
      <xdr:colOff>38101</xdr:colOff>
      <xdr:row>2</xdr:row>
      <xdr:rowOff>152400</xdr:rowOff>
    </xdr:from>
    <xdr:to>
      <xdr:col>5</xdr:col>
      <xdr:colOff>342964</xdr:colOff>
      <xdr:row>8</xdr:row>
      <xdr:rowOff>104815</xdr:rowOff>
    </xdr:to>
    <xdr:sp macro="" textlink="">
      <xdr:nvSpPr>
        <xdr:cNvPr id="6" name="Text Box 1"/>
        <xdr:cNvSpPr txBox="1">
          <a:spLocks noChangeArrowheads="1"/>
        </xdr:cNvSpPr>
      </xdr:nvSpPr>
      <xdr:spPr bwMode="auto">
        <a:xfrm>
          <a:off x="5248276" y="638175"/>
          <a:ext cx="1733550" cy="1152524"/>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FF0000"/>
              </a:solidFill>
              <a:latin typeface="ＭＳ Ｐゴシック"/>
              <a:ea typeface="ＭＳ Ｐゴシック"/>
            </a:rPr>
            <a:t>株式会社</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（自社名）</a:t>
          </a:r>
          <a:endParaRPr lang="en-US" altLang="ja-JP" sz="1200" b="1" i="0" u="none" strike="noStrike" baseline="0">
            <a:solidFill>
              <a:srgbClr val="FF0000"/>
            </a:solidFill>
            <a:latin typeface="ＭＳ Ｐゴシック"/>
            <a:ea typeface="ＭＳ Ｐゴシック"/>
          </a:endParaRPr>
        </a:p>
        <a:p>
          <a:pPr algn="l" rtl="0">
            <a:defRPr sz="1000"/>
          </a:pPr>
          <a:r>
            <a:rPr lang="en-US" altLang="ja-JP" sz="1000" b="0" i="0" u="none" strike="noStrike" baseline="0">
              <a:solidFill>
                <a:schemeClr val="tx1">
                  <a:lumMod val="65000"/>
                  <a:lumOff val="35000"/>
                </a:schemeClr>
              </a:solidFill>
              <a:latin typeface="ＭＳ Ｐゴシック"/>
              <a:ea typeface="ＭＳ Ｐゴシック"/>
            </a:rPr>
            <a:t>〒</a:t>
          </a:r>
          <a:r>
            <a:rPr lang="ro-RO" altLang="ja-JP" sz="1000" b="0" i="0" u="none" strike="noStrike" baseline="0">
              <a:solidFill>
                <a:srgbClr val="FF0000"/>
              </a:solidFill>
              <a:latin typeface="ＭＳ Ｐゴシック"/>
              <a:ea typeface="+mn-ea"/>
            </a:rPr>
            <a:t>●●●</a:t>
          </a:r>
          <a:r>
            <a:rPr lang="ja-JP" altLang="en-US" sz="1000" b="0" i="0" u="none" strike="noStrike" baseline="0">
              <a:solidFill>
                <a:srgbClr val="FF0000"/>
              </a:solidFill>
              <a:latin typeface="ＭＳ Ｐゴシック"/>
              <a:ea typeface="+mn-ea"/>
            </a:rPr>
            <a:t>ー</a:t>
          </a:r>
          <a:r>
            <a:rPr lang="ro-RO" altLang="ja-JP" sz="1000" b="0" i="0" u="none" strike="noStrike" baseline="0">
              <a:solidFill>
                <a:srgbClr val="FF0000"/>
              </a:solidFill>
              <a:latin typeface="ＭＳ Ｐゴシック"/>
              <a:ea typeface="+mn-ea"/>
            </a:rPr>
            <a:t>●●●●</a:t>
          </a:r>
          <a:endParaRPr lang="en-US" altLang="ja-JP" sz="1000" b="0" i="0" u="none" strike="noStrike" baseline="0">
            <a:solidFill>
              <a:srgbClr val="FF0000"/>
            </a:solidFill>
            <a:latin typeface="ＭＳ Ｐゴシック"/>
            <a:ea typeface="ＭＳ Ｐゴシック"/>
          </a:endParaRPr>
        </a:p>
        <a:p>
          <a:pPr algn="l" rtl="0">
            <a:defRPr sz="1000"/>
          </a:pPr>
          <a:r>
            <a:rPr lang="ja-JP" altLang="en-US" sz="1000" b="0" i="0" u="none" strike="noStrike" baseline="0">
              <a:solidFill>
                <a:srgbClr val="FF0000"/>
              </a:solidFill>
              <a:latin typeface="ＭＳ Ｐゴシック"/>
              <a:ea typeface="ＭＳ Ｐゴシック"/>
            </a:rPr>
            <a:t>所在地アドレス</a:t>
          </a:r>
          <a:endParaRPr lang="en-US" altLang="ja-JP" sz="1000" b="0" i="0" u="none" strike="noStrike" baseline="0">
            <a:solidFill>
              <a:srgbClr val="FF0000"/>
            </a:solidFill>
            <a:latin typeface="ＭＳ Ｐゴシック"/>
            <a:ea typeface="ＭＳ Ｐゴシック"/>
          </a:endParaRPr>
        </a:p>
        <a:p>
          <a:pPr algn="l" rtl="0">
            <a:defRPr sz="1000"/>
          </a:pPr>
          <a:r>
            <a:rPr lang="en-US" altLang="ja-JP" sz="1000" b="0" i="0" u="none" strike="noStrike" baseline="0">
              <a:solidFill>
                <a:schemeClr val="tx1">
                  <a:lumMod val="65000"/>
                  <a:lumOff val="35000"/>
                </a:schemeClr>
              </a:solidFill>
              <a:latin typeface="ＭＳ Ｐゴシック"/>
              <a:ea typeface="ＭＳ Ｐゴシック"/>
            </a:rPr>
            <a:t>TEL) </a:t>
          </a:r>
          <a:r>
            <a:rPr lang="ja-JP" altLang="en-US" sz="1000" b="0" i="0" u="none" strike="noStrike" baseline="0">
              <a:solidFill>
                <a:srgbClr val="FF0000"/>
              </a:solidFill>
              <a:latin typeface="ＭＳ Ｐゴシック"/>
              <a:ea typeface="ＭＳ Ｐゴシック"/>
            </a:rPr>
            <a:t>電話番号</a:t>
          </a:r>
          <a:endParaRPr lang="en-US" altLang="ja-JP" sz="1000" b="0" i="0" u="none" strike="noStrike" baseline="0">
            <a:solidFill>
              <a:srgbClr val="FF0000"/>
            </a:solidFill>
            <a:latin typeface="ＭＳ Ｐゴシック"/>
            <a:ea typeface="ＭＳ Ｐゴシック"/>
          </a:endParaRPr>
        </a:p>
        <a:p>
          <a:pPr algn="l" rtl="0">
            <a:defRPr sz="1000"/>
          </a:pPr>
          <a:r>
            <a:rPr lang="en-US" altLang="ja-JP" sz="1000" b="0" i="0" u="none" strike="noStrike" baseline="0">
              <a:solidFill>
                <a:schemeClr val="tx1">
                  <a:lumMod val="65000"/>
                  <a:lumOff val="35000"/>
                </a:schemeClr>
              </a:solidFill>
              <a:latin typeface="ＭＳ Ｐゴシック"/>
              <a:ea typeface="ＭＳ Ｐゴシック"/>
            </a:rPr>
            <a:t>FAX) </a:t>
          </a:r>
          <a:r>
            <a:rPr lang="en-US" altLang="ja-JP" sz="1000" b="0" i="0" u="none" strike="noStrike" baseline="0">
              <a:solidFill>
                <a:srgbClr val="FF0000"/>
              </a:solidFill>
              <a:latin typeface="ＭＳ Ｐゴシック"/>
              <a:ea typeface="ＭＳ Ｐゴシック"/>
            </a:rPr>
            <a:t>FAX</a:t>
          </a:r>
          <a:r>
            <a:rPr lang="ja-JP" altLang="en-US" sz="1000" b="0" i="0" u="none" strike="noStrike" baseline="0">
              <a:solidFill>
                <a:srgbClr val="FF0000"/>
              </a:solidFill>
              <a:latin typeface="ＭＳ Ｐゴシック"/>
              <a:ea typeface="ＭＳ Ｐゴシック"/>
            </a:rPr>
            <a:t>番号</a:t>
          </a:r>
          <a:endParaRPr lang="en-US" altLang="ja-JP" sz="1000" b="0" i="0" u="none" strike="noStrike" baseline="0">
            <a:solidFill>
              <a:srgbClr val="FF0000"/>
            </a:solidFill>
            <a:latin typeface="ＭＳ Ｐゴシック"/>
            <a:ea typeface="ＭＳ Ｐゴシック"/>
          </a:endParaRPr>
        </a:p>
        <a:p>
          <a:pPr algn="l" rtl="0">
            <a:defRPr sz="1000"/>
          </a:pPr>
          <a:r>
            <a:rPr lang="en-US" altLang="ja-JP" sz="1000" b="0" i="0" u="none" strike="noStrike" baseline="0">
              <a:solidFill>
                <a:schemeClr val="tx1">
                  <a:lumMod val="65000"/>
                  <a:lumOff val="35000"/>
                </a:schemeClr>
              </a:solidFill>
              <a:latin typeface="ＭＳ Ｐゴシック"/>
              <a:ea typeface="ＭＳ Ｐゴシック"/>
            </a:rPr>
            <a:t>MAIL) </a:t>
          </a:r>
          <a:r>
            <a:rPr lang="ja-JP" altLang="en-US" sz="1000" b="0" i="0" u="none" strike="noStrike" baseline="0">
              <a:solidFill>
                <a:srgbClr val="FF0000"/>
              </a:solidFill>
              <a:latin typeface="ＭＳ Ｐゴシック"/>
              <a:ea typeface="ＭＳ Ｐゴシック"/>
            </a:rPr>
            <a:t>メールアドレス</a:t>
          </a:r>
          <a:endParaRPr lang="en-US" altLang="ja-JP" sz="1000" b="0" i="0" u="none" strike="noStrike" baseline="0">
            <a:solidFill>
              <a:srgbClr val="FF0000"/>
            </a:solidFill>
            <a:latin typeface="ＭＳ Ｐゴシック"/>
            <a:ea typeface="ＭＳ Ｐゴシック"/>
          </a:endParaRPr>
        </a:p>
      </xdr:txBody>
    </xdr:sp>
    <xdr:clientData/>
  </xdr:twoCellAnchor>
  <xdr:twoCellAnchor>
    <xdr:from>
      <xdr:col>4</xdr:col>
      <xdr:colOff>213360</xdr:colOff>
      <xdr:row>30</xdr:row>
      <xdr:rowOff>91440</xdr:rowOff>
    </xdr:from>
    <xdr:to>
      <xdr:col>4</xdr:col>
      <xdr:colOff>619760</xdr:colOff>
      <xdr:row>30</xdr:row>
      <xdr:rowOff>497840</xdr:rowOff>
    </xdr:to>
    <xdr:sp macro="" textlink="">
      <xdr:nvSpPr>
        <xdr:cNvPr id="2" name="円/楕円 1"/>
        <xdr:cNvSpPr/>
      </xdr:nvSpPr>
      <xdr:spPr bwMode="auto">
        <a:xfrm>
          <a:off x="6035040" y="6065520"/>
          <a:ext cx="406400" cy="406400"/>
        </a:xfrm>
        <a:prstGeom prst="ellipse">
          <a:avLst/>
        </a:prstGeom>
        <a:solidFill>
          <a:srgbClr val="C0504D"/>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233680</xdr:colOff>
      <xdr:row>30</xdr:row>
      <xdr:rowOff>101600</xdr:rowOff>
    </xdr:from>
    <xdr:to>
      <xdr:col>5</xdr:col>
      <xdr:colOff>640080</xdr:colOff>
      <xdr:row>30</xdr:row>
      <xdr:rowOff>508000</xdr:rowOff>
    </xdr:to>
    <xdr:sp macro="" textlink="">
      <xdr:nvSpPr>
        <xdr:cNvPr id="7" name="円/楕円 6"/>
        <xdr:cNvSpPr/>
      </xdr:nvSpPr>
      <xdr:spPr bwMode="auto">
        <a:xfrm>
          <a:off x="6878320" y="6075680"/>
          <a:ext cx="406400" cy="406400"/>
        </a:xfrm>
        <a:prstGeom prst="ellipse">
          <a:avLst/>
        </a:prstGeom>
        <a:solidFill>
          <a:srgbClr val="C0504D"/>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670560</xdr:colOff>
      <xdr:row>3</xdr:row>
      <xdr:rowOff>152400</xdr:rowOff>
    </xdr:from>
    <xdr:to>
      <xdr:col>5</xdr:col>
      <xdr:colOff>762000</xdr:colOff>
      <xdr:row>7</xdr:row>
      <xdr:rowOff>91440</xdr:rowOff>
    </xdr:to>
    <xdr:sp macro="" textlink="">
      <xdr:nvSpPr>
        <xdr:cNvPr id="3" name="角丸四角形 2"/>
        <xdr:cNvSpPr/>
      </xdr:nvSpPr>
      <xdr:spPr bwMode="auto">
        <a:xfrm>
          <a:off x="6492240" y="853440"/>
          <a:ext cx="914400" cy="914400"/>
        </a:xfrm>
        <a:prstGeom prst="roundRect">
          <a:avLst/>
        </a:prstGeom>
        <a:solidFill>
          <a:srgbClr val="C0504D"/>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chemeClr val="bg1"/>
              </a:solidFill>
            </a:rPr>
            <a:t>会社の</a:t>
          </a:r>
          <a:endParaRPr kumimoji="1" lang="en-US" altLang="ja-JP" sz="1100">
            <a:solidFill>
              <a:schemeClr val="bg1"/>
            </a:solidFill>
          </a:endParaRPr>
        </a:p>
        <a:p>
          <a:pPr algn="ctr"/>
          <a:r>
            <a:rPr kumimoji="1" lang="ja-JP" altLang="en-US" sz="1100">
              <a:solidFill>
                <a:schemeClr val="bg1"/>
              </a:solidFill>
            </a:rPr>
            <a:t>角印を押す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xdr:colOff>
      <xdr:row>24</xdr:row>
      <xdr:rowOff>152400</xdr:rowOff>
    </xdr:from>
    <xdr:to>
      <xdr:col>6</xdr:col>
      <xdr:colOff>11</xdr:colOff>
      <xdr:row>28</xdr:row>
      <xdr:rowOff>6459</xdr:rowOff>
    </xdr:to>
    <xdr:sp macro="" textlink="">
      <xdr:nvSpPr>
        <xdr:cNvPr id="2" name="Text Box 1"/>
        <xdr:cNvSpPr txBox="1">
          <a:spLocks noChangeArrowheads="1"/>
        </xdr:cNvSpPr>
      </xdr:nvSpPr>
      <xdr:spPr bwMode="auto">
        <a:xfrm>
          <a:off x="6350" y="8039100"/>
          <a:ext cx="7410461" cy="717659"/>
        </a:xfrm>
        <a:prstGeom prst="rect">
          <a:avLst/>
        </a:prstGeom>
        <a:solidFill>
          <a:srgbClr val="FFFFFF"/>
        </a:solidFill>
        <a:ln w="9525">
          <a:solidFill>
            <a:schemeClr val="bg2">
              <a:lumMod val="50000"/>
            </a:schemeClr>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備考： </a:t>
          </a:r>
        </a:p>
        <a:p>
          <a:pPr algn="l" rtl="0">
            <a:defRPr sz="1000"/>
          </a:pPr>
          <a:r>
            <a:rPr lang="ja-JP" altLang="en-US" sz="900" b="0" i="0" u="none" strike="noStrike" baseline="0">
              <a:solidFill>
                <a:srgbClr val="000000"/>
              </a:solidFill>
              <a:latin typeface="ＭＳ Ｐゴシック"/>
              <a:ea typeface="ＭＳ Ｐゴシック"/>
            </a:rPr>
            <a:t>仕様変更及び追加案件に関してはその都度別途お見積もりさせていただきます。</a:t>
          </a:r>
        </a:p>
      </xdr:txBody>
    </xdr:sp>
    <xdr:clientData/>
  </xdr:twoCellAnchor>
  <xdr:twoCellAnchor>
    <xdr:from>
      <xdr:col>3</xdr:col>
      <xdr:colOff>38101</xdr:colOff>
      <xdr:row>2</xdr:row>
      <xdr:rowOff>152400</xdr:rowOff>
    </xdr:from>
    <xdr:to>
      <xdr:col>5</xdr:col>
      <xdr:colOff>342964</xdr:colOff>
      <xdr:row>8</xdr:row>
      <xdr:rowOff>104815</xdr:rowOff>
    </xdr:to>
    <xdr:sp macro="" textlink="">
      <xdr:nvSpPr>
        <xdr:cNvPr id="3" name="Text Box 1"/>
        <xdr:cNvSpPr txBox="1">
          <a:spLocks noChangeArrowheads="1"/>
        </xdr:cNvSpPr>
      </xdr:nvSpPr>
      <xdr:spPr bwMode="auto">
        <a:xfrm>
          <a:off x="5054601" y="622300"/>
          <a:ext cx="1739963" cy="1311315"/>
        </a:xfrm>
        <a:prstGeom prst="rect">
          <a:avLst/>
        </a:prstGeom>
        <a:noFill/>
        <a:ln w="9525">
          <a:noFill/>
          <a:miter lim="800000"/>
          <a:headEnd/>
          <a:tailEnd/>
        </a:ln>
      </xdr:spPr>
      <xdr:txBody>
        <a:bodyPr vertOverflow="clip" wrap="square" lIns="36576" tIns="18288" rIns="0" bIns="0" anchor="t" upright="1"/>
        <a:lstStyle/>
        <a:p>
          <a:pPr algn="l" rtl="0">
            <a:defRPr sz="1000"/>
          </a:pPr>
          <a:endParaRPr lang="en-US" altLang="ja-JP" sz="1000" b="0" i="0" u="none" strike="noStrike" baseline="0">
            <a:solidFill>
              <a:schemeClr val="tx1"/>
            </a:solidFill>
            <a:latin typeface="ＭＳ Ｐゴシック"/>
            <a:ea typeface="ＭＳ Ｐゴシック"/>
          </a:endParaRPr>
        </a:p>
        <a:p>
          <a:pPr algn="l" rtl="0">
            <a:defRPr sz="1000"/>
          </a:pPr>
          <a:r>
            <a:rPr lang="en-US" altLang="ja-JP" sz="1000" b="0" i="0" u="none" strike="noStrike" baseline="0">
              <a:solidFill>
                <a:schemeClr val="tx1"/>
              </a:solidFill>
              <a:latin typeface="ＭＳ Ｐゴシック"/>
              <a:ea typeface="ＭＳ Ｐゴシック"/>
            </a:rPr>
            <a:t>〒</a:t>
          </a:r>
          <a:endParaRPr lang="ro-RO" altLang="ja-JP" sz="1000" b="0" i="0" u="none" strike="noStrike" baseline="0">
            <a:solidFill>
              <a:schemeClr val="tx1"/>
            </a:solidFill>
            <a:latin typeface="ＭＳ Ｐゴシック"/>
            <a:ea typeface="+mn-ea"/>
          </a:endParaRPr>
        </a:p>
        <a:p>
          <a:pPr algn="l" rtl="0">
            <a:defRPr sz="1000"/>
          </a:pPr>
          <a:endParaRPr lang="en-US" altLang="ja-JP" sz="1000" b="0" i="0" u="none" strike="noStrike" baseline="0">
            <a:solidFill>
              <a:schemeClr val="tx1"/>
            </a:solidFill>
            <a:latin typeface="ＭＳ Ｐゴシック"/>
            <a:ea typeface="ＭＳ Ｐゴシック"/>
          </a:endParaRPr>
        </a:p>
        <a:p>
          <a:pPr algn="l" rtl="0">
            <a:defRPr sz="1000"/>
          </a:pPr>
          <a:r>
            <a:rPr lang="en-US" altLang="ja-JP" sz="1000" b="0" i="0" u="none" strike="noStrike" baseline="0">
              <a:solidFill>
                <a:schemeClr val="tx1"/>
              </a:solidFill>
              <a:latin typeface="ＭＳ Ｐゴシック"/>
              <a:ea typeface="ＭＳ Ｐゴシック"/>
            </a:rPr>
            <a:t>TEL) </a:t>
          </a:r>
        </a:p>
        <a:p>
          <a:pPr algn="l" rtl="0">
            <a:defRPr sz="1000"/>
          </a:pPr>
          <a:r>
            <a:rPr lang="en-US" altLang="ja-JP" sz="1000" b="0" i="0" u="none" strike="noStrike" baseline="0">
              <a:solidFill>
                <a:schemeClr val="tx1"/>
              </a:solidFill>
              <a:latin typeface="ＭＳ Ｐゴシック"/>
              <a:ea typeface="ＭＳ Ｐゴシック"/>
            </a:rPr>
            <a:t>FAX) </a:t>
          </a:r>
        </a:p>
        <a:p>
          <a:pPr algn="l" rtl="0">
            <a:defRPr sz="1000"/>
          </a:pPr>
          <a:r>
            <a:rPr lang="en-US" altLang="ja-JP" sz="1000" b="0" i="0" u="none" strike="noStrike" baseline="0">
              <a:solidFill>
                <a:schemeClr val="tx1"/>
              </a:solidFill>
              <a:latin typeface="ＭＳ Ｐゴシック"/>
              <a:ea typeface="ＭＳ Ｐゴシック"/>
            </a:rPr>
            <a:t>MAIL)</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view="pageLayout" zoomScale="125" workbookViewId="0"/>
  </sheetViews>
  <sheetFormatPr baseColWidth="12" defaultColWidth="9" defaultRowHeight="13.5" customHeight="1" x14ac:dyDescent="0"/>
  <cols>
    <col min="1" max="1" width="20.6640625" style="1" customWidth="1"/>
    <col min="2" max="2" width="39.6640625" style="1" customWidth="1"/>
    <col min="3" max="3" width="5.5" style="1" customWidth="1"/>
    <col min="4" max="4" width="8" style="1" customWidth="1"/>
    <col min="5" max="6" width="11.33203125" style="1" customWidth="1"/>
    <col min="7" max="8" width="9" style="1"/>
    <col min="9" max="9" width="15.5" style="1" customWidth="1"/>
    <col min="10" max="16384" width="9" style="1"/>
  </cols>
  <sheetData>
    <row r="1" spans="1:6" ht="24" customHeight="1">
      <c r="A1" s="16" t="s">
        <v>12</v>
      </c>
      <c r="B1" s="34" t="s">
        <v>35</v>
      </c>
      <c r="F1" s="23" t="s">
        <v>16</v>
      </c>
    </row>
    <row r="2" spans="1:6" ht="13.5" customHeight="1">
      <c r="A2" s="2"/>
      <c r="F2" s="24" t="s">
        <v>17</v>
      </c>
    </row>
    <row r="3" spans="1:6" ht="18.75" customHeight="1" thickBot="1">
      <c r="A3" s="35" t="s">
        <v>36</v>
      </c>
      <c r="B3" s="17"/>
      <c r="E3" s="3"/>
      <c r="F3" s="3"/>
    </row>
    <row r="4" spans="1:6" ht="15.75" customHeight="1" thickTop="1">
      <c r="A4" s="4"/>
      <c r="B4" s="5"/>
      <c r="C4" s="6"/>
      <c r="D4" s="6"/>
      <c r="E4" s="3"/>
    </row>
    <row r="5" spans="1:6" ht="23" customHeight="1">
      <c r="A5" s="18" t="s">
        <v>14</v>
      </c>
      <c r="B5" s="25" t="s">
        <v>18</v>
      </c>
      <c r="C5" s="3"/>
      <c r="D5" s="3"/>
      <c r="E5" s="3"/>
    </row>
    <row r="6" spans="1:6" ht="15.75" customHeight="1">
      <c r="A6" s="4"/>
      <c r="B6" s="3"/>
      <c r="E6" s="3"/>
    </row>
    <row r="7" spans="1:6" ht="23" customHeight="1">
      <c r="A7" s="18" t="s">
        <v>15</v>
      </c>
      <c r="B7" s="26">
        <f>E24</f>
        <v>1436400</v>
      </c>
      <c r="C7" s="3"/>
      <c r="D7" s="3"/>
      <c r="E7" s="3"/>
    </row>
    <row r="8" spans="1:6" ht="13.5" customHeight="1">
      <c r="B8" s="3"/>
      <c r="C8" s="3"/>
      <c r="D8" s="3"/>
    </row>
    <row r="10" spans="1:6" s="8" customFormat="1" ht="19.5" customHeight="1">
      <c r="A10" s="21" t="s">
        <v>0</v>
      </c>
      <c r="B10" s="22" t="s">
        <v>1</v>
      </c>
      <c r="C10" s="21" t="s">
        <v>2</v>
      </c>
      <c r="D10" s="21" t="s">
        <v>3</v>
      </c>
      <c r="E10" s="21" t="s">
        <v>4</v>
      </c>
      <c r="F10" s="21" t="s">
        <v>5</v>
      </c>
    </row>
    <row r="11" spans="1:6" s="7" customFormat="1" ht="75" customHeight="1">
      <c r="A11" s="28" t="s">
        <v>21</v>
      </c>
      <c r="B11" s="28" t="s">
        <v>34</v>
      </c>
      <c r="C11" s="29">
        <v>1</v>
      </c>
      <c r="D11" s="30" t="s">
        <v>13</v>
      </c>
      <c r="E11" s="31">
        <v>200000</v>
      </c>
      <c r="F11" s="31">
        <f t="shared" ref="F11:F19" si="0">PRODUCT(E11,C11)</f>
        <v>200000</v>
      </c>
    </row>
    <row r="12" spans="1:6" s="7" customFormat="1" ht="43" customHeight="1">
      <c r="A12" s="32" t="s">
        <v>32</v>
      </c>
      <c r="B12" s="28" t="s">
        <v>33</v>
      </c>
      <c r="C12" s="29">
        <v>1</v>
      </c>
      <c r="D12" s="30" t="s">
        <v>13</v>
      </c>
      <c r="E12" s="31">
        <v>200000</v>
      </c>
      <c r="F12" s="31">
        <f t="shared" si="0"/>
        <v>200000</v>
      </c>
    </row>
    <row r="13" spans="1:6" s="7" customFormat="1" ht="41" customHeight="1">
      <c r="A13" s="46" t="s">
        <v>20</v>
      </c>
      <c r="B13" s="28" t="s">
        <v>31</v>
      </c>
      <c r="C13" s="29">
        <v>1</v>
      </c>
      <c r="D13" s="30" t="s">
        <v>13</v>
      </c>
      <c r="E13" s="31">
        <v>200000</v>
      </c>
      <c r="F13" s="31">
        <f t="shared" si="0"/>
        <v>200000</v>
      </c>
    </row>
    <row r="14" spans="1:6" s="7" customFormat="1" ht="41" customHeight="1">
      <c r="A14" s="48"/>
      <c r="B14" s="28" t="s">
        <v>29</v>
      </c>
      <c r="C14" s="29">
        <v>20</v>
      </c>
      <c r="D14" s="30" t="s">
        <v>30</v>
      </c>
      <c r="E14" s="31">
        <v>20000</v>
      </c>
      <c r="F14" s="31">
        <f t="shared" si="0"/>
        <v>400000</v>
      </c>
    </row>
    <row r="15" spans="1:6" s="7" customFormat="1" ht="30" customHeight="1">
      <c r="A15" s="46" t="s">
        <v>22</v>
      </c>
      <c r="B15" s="28" t="s">
        <v>26</v>
      </c>
      <c r="C15" s="29">
        <v>1</v>
      </c>
      <c r="D15" s="30" t="s">
        <v>13</v>
      </c>
      <c r="E15" s="31">
        <v>100000</v>
      </c>
      <c r="F15" s="31">
        <f t="shared" si="0"/>
        <v>100000</v>
      </c>
    </row>
    <row r="16" spans="1:6" s="7" customFormat="1" ht="30" customHeight="1">
      <c r="A16" s="48"/>
      <c r="B16" s="28" t="s">
        <v>27</v>
      </c>
      <c r="C16" s="29">
        <v>1</v>
      </c>
      <c r="D16" s="30" t="s">
        <v>13</v>
      </c>
      <c r="E16" s="31">
        <v>50000</v>
      </c>
      <c r="F16" s="31">
        <f t="shared" si="0"/>
        <v>50000</v>
      </c>
    </row>
    <row r="17" spans="1:6" s="7" customFormat="1" ht="30" customHeight="1">
      <c r="A17" s="46" t="s">
        <v>23</v>
      </c>
      <c r="B17" s="28" t="s">
        <v>24</v>
      </c>
      <c r="C17" s="29">
        <v>1</v>
      </c>
      <c r="D17" s="30" t="s">
        <v>13</v>
      </c>
      <c r="E17" s="31">
        <v>100000</v>
      </c>
      <c r="F17" s="31">
        <f t="shared" si="0"/>
        <v>100000</v>
      </c>
    </row>
    <row r="18" spans="1:6" s="7" customFormat="1" ht="30" customHeight="1">
      <c r="A18" s="47"/>
      <c r="B18" s="28" t="s">
        <v>28</v>
      </c>
      <c r="C18" s="29">
        <v>1</v>
      </c>
      <c r="D18" s="30" t="s">
        <v>13</v>
      </c>
      <c r="E18" s="31">
        <v>30000</v>
      </c>
      <c r="F18" s="31">
        <f t="shared" si="0"/>
        <v>30000</v>
      </c>
    </row>
    <row r="19" spans="1:6" s="7" customFormat="1" ht="30" customHeight="1">
      <c r="A19" s="48"/>
      <c r="B19" s="28" t="s">
        <v>25</v>
      </c>
      <c r="C19" s="29">
        <v>1</v>
      </c>
      <c r="D19" s="30" t="s">
        <v>13</v>
      </c>
      <c r="E19" s="31">
        <v>50000</v>
      </c>
      <c r="F19" s="31">
        <f t="shared" si="0"/>
        <v>50000</v>
      </c>
    </row>
    <row r="20" spans="1:6" s="9" customFormat="1" ht="19.5" customHeight="1">
      <c r="A20" s="51" t="s">
        <v>6</v>
      </c>
      <c r="B20" s="51"/>
      <c r="C20" s="51"/>
      <c r="D20" s="51"/>
      <c r="E20" s="51"/>
      <c r="F20" s="33">
        <f>SUM(F11:F19)</f>
        <v>1330000</v>
      </c>
    </row>
    <row r="21" spans="1:6" s="3" customFormat="1" ht="19.5" customHeight="1">
      <c r="A21" s="11"/>
      <c r="B21" s="11"/>
      <c r="C21" s="11"/>
      <c r="D21" s="11"/>
      <c r="E21" s="11"/>
      <c r="F21" s="12"/>
    </row>
    <row r="22" spans="1:6" s="3" customFormat="1" ht="25" customHeight="1">
      <c r="A22" s="11"/>
      <c r="B22" s="11"/>
      <c r="C22" s="50" t="s">
        <v>6</v>
      </c>
      <c r="D22" s="50"/>
      <c r="E22" s="54">
        <f>SUM(F20)</f>
        <v>1330000</v>
      </c>
      <c r="F22" s="54"/>
    </row>
    <row r="23" spans="1:6" s="3" customFormat="1" ht="25" customHeight="1">
      <c r="A23" s="11"/>
      <c r="B23" s="11"/>
      <c r="C23" s="50" t="s">
        <v>10</v>
      </c>
      <c r="D23" s="50"/>
      <c r="E23" s="54">
        <f>SUM(E22*0.08)</f>
        <v>106400</v>
      </c>
      <c r="F23" s="54"/>
    </row>
    <row r="24" spans="1:6" s="3" customFormat="1" ht="25" customHeight="1">
      <c r="A24" s="11"/>
      <c r="B24" s="11"/>
      <c r="C24" s="50" t="s">
        <v>7</v>
      </c>
      <c r="D24" s="50"/>
      <c r="E24" s="54">
        <f>SUM(E22:F23)</f>
        <v>1436400</v>
      </c>
      <c r="F24" s="54"/>
    </row>
    <row r="25" spans="1:6" s="3" customFormat="1" ht="17.25" customHeight="1">
      <c r="A25" s="11"/>
      <c r="B25" s="11"/>
      <c r="C25" s="10"/>
      <c r="D25" s="10"/>
      <c r="E25" s="15"/>
      <c r="F25" s="15"/>
    </row>
    <row r="26" spans="1:6" s="3" customFormat="1" ht="17.25" customHeight="1">
      <c r="A26" s="11"/>
      <c r="B26" s="11"/>
      <c r="C26" s="10"/>
      <c r="D26" s="10"/>
      <c r="E26" s="15"/>
      <c r="F26" s="15"/>
    </row>
    <row r="27" spans="1:6" s="3" customFormat="1" ht="17.25" customHeight="1">
      <c r="A27" s="11"/>
      <c r="B27" s="11"/>
      <c r="C27" s="10"/>
      <c r="D27" s="10"/>
      <c r="E27" s="15"/>
      <c r="F27" s="15"/>
    </row>
    <row r="28" spans="1:6" ht="17.25" customHeight="1">
      <c r="A28" s="13"/>
      <c r="B28" s="14"/>
    </row>
    <row r="29" spans="1:6" ht="17.25" customHeight="1"/>
    <row r="30" spans="1:6" ht="15" customHeight="1">
      <c r="E30" s="19" t="s">
        <v>8</v>
      </c>
      <c r="F30" s="19" t="s">
        <v>9</v>
      </c>
    </row>
    <row r="31" spans="1:6" ht="46.5" customHeight="1">
      <c r="D31" s="27" t="s">
        <v>19</v>
      </c>
      <c r="E31" s="20"/>
      <c r="F31" s="20"/>
    </row>
  </sheetData>
  <mergeCells count="10">
    <mergeCell ref="A17:A19"/>
    <mergeCell ref="A15:A16"/>
    <mergeCell ref="A13:A14"/>
    <mergeCell ref="E24:F24"/>
    <mergeCell ref="C24:D24"/>
    <mergeCell ref="C22:D22"/>
    <mergeCell ref="E22:F22"/>
    <mergeCell ref="A20:E20"/>
    <mergeCell ref="C23:D23"/>
    <mergeCell ref="E23:F23"/>
  </mergeCells>
  <phoneticPr fontId="2"/>
  <printOptions horizontalCentered="1"/>
  <pageMargins left="0.78700000000000003" right="0.78700000000000003" top="0.98399999999999999" bottom="0.98399999999999999" header="0.3" footer="0.3"/>
  <pageSetup paperSize="9" scale="81"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Layout" zoomScale="125" workbookViewId="0">
      <selection activeCell="A22" sqref="A22:XFD24"/>
    </sheetView>
  </sheetViews>
  <sheetFormatPr baseColWidth="12" defaultColWidth="9" defaultRowHeight="13.5" customHeight="1" x14ac:dyDescent="0"/>
  <cols>
    <col min="1" max="1" width="20.6640625" style="1" customWidth="1"/>
    <col min="2" max="2" width="39.6640625" style="1" customWidth="1"/>
    <col min="3" max="3" width="5.5" style="1" customWidth="1"/>
    <col min="4" max="4" width="8" style="1" customWidth="1"/>
    <col min="5" max="5" width="10.83203125" style="1" customWidth="1"/>
    <col min="6" max="6" width="12.6640625" style="1" customWidth="1"/>
    <col min="7" max="8" width="9" style="1"/>
    <col min="9" max="9" width="15.5" style="1" customWidth="1"/>
    <col min="10" max="16384" width="9" style="1"/>
  </cols>
  <sheetData>
    <row r="1" spans="1:6" ht="24" customHeight="1">
      <c r="A1" s="16" t="s">
        <v>12</v>
      </c>
      <c r="B1" s="34"/>
      <c r="E1" s="23" t="s">
        <v>37</v>
      </c>
    </row>
    <row r="2" spans="1:6" ht="13.5" customHeight="1">
      <c r="A2" s="2"/>
      <c r="F2" s="36" t="s">
        <v>11</v>
      </c>
    </row>
    <row r="3" spans="1:6" ht="18.75" customHeight="1" thickBot="1">
      <c r="A3" s="37"/>
      <c r="B3" s="38"/>
      <c r="E3" s="3"/>
      <c r="F3" s="3"/>
    </row>
    <row r="4" spans="1:6" ht="15.75" customHeight="1" thickTop="1">
      <c r="A4" s="4"/>
      <c r="B4" s="5"/>
      <c r="C4" s="6"/>
      <c r="D4" s="6"/>
      <c r="E4" s="3"/>
    </row>
    <row r="5" spans="1:6" ht="23" customHeight="1">
      <c r="A5" s="18" t="s">
        <v>14</v>
      </c>
      <c r="B5" s="39"/>
      <c r="C5" s="3"/>
      <c r="D5" s="3"/>
      <c r="E5" s="3"/>
    </row>
    <row r="6" spans="1:6" ht="15.75" customHeight="1">
      <c r="A6" s="4"/>
      <c r="B6" s="3"/>
      <c r="E6" s="3"/>
    </row>
    <row r="7" spans="1:6" ht="23" customHeight="1">
      <c r="A7" s="18" t="s">
        <v>15</v>
      </c>
      <c r="B7" s="40"/>
      <c r="C7" s="3"/>
      <c r="D7" s="3"/>
      <c r="E7" s="3"/>
    </row>
    <row r="8" spans="1:6" ht="13.5" customHeight="1">
      <c r="B8" s="3"/>
      <c r="C8" s="3"/>
      <c r="D8" s="3"/>
    </row>
    <row r="10" spans="1:6" s="8" customFormat="1" ht="19.5" customHeight="1">
      <c r="A10" s="21" t="s">
        <v>0</v>
      </c>
      <c r="B10" s="22" t="s">
        <v>1</v>
      </c>
      <c r="C10" s="21" t="s">
        <v>2</v>
      </c>
      <c r="D10" s="21" t="s">
        <v>3</v>
      </c>
      <c r="E10" s="21" t="s">
        <v>4</v>
      </c>
      <c r="F10" s="21" t="s">
        <v>5</v>
      </c>
    </row>
    <row r="11" spans="1:6" s="7" customFormat="1" ht="32" customHeight="1">
      <c r="A11" s="41"/>
      <c r="B11" s="41"/>
      <c r="C11" s="42"/>
      <c r="D11" s="43"/>
      <c r="E11" s="44"/>
      <c r="F11" s="44"/>
    </row>
    <row r="12" spans="1:6" s="7" customFormat="1" ht="32" customHeight="1">
      <c r="A12" s="41"/>
      <c r="B12" s="41"/>
      <c r="C12" s="42"/>
      <c r="D12" s="43"/>
      <c r="E12" s="44"/>
      <c r="F12" s="44"/>
    </row>
    <row r="13" spans="1:6" s="7" customFormat="1" ht="32" customHeight="1">
      <c r="A13" s="53"/>
      <c r="B13" s="41"/>
      <c r="C13" s="42"/>
      <c r="D13" s="43"/>
      <c r="E13" s="44"/>
      <c r="F13" s="44"/>
    </row>
    <row r="14" spans="1:6" s="7" customFormat="1" ht="32" customHeight="1">
      <c r="A14" s="53"/>
      <c r="B14" s="41"/>
      <c r="C14" s="42"/>
      <c r="D14" s="43"/>
      <c r="E14" s="44"/>
      <c r="F14" s="44"/>
    </row>
    <row r="15" spans="1:6" s="7" customFormat="1" ht="32" customHeight="1">
      <c r="A15" s="53"/>
      <c r="B15" s="41"/>
      <c r="C15" s="42"/>
      <c r="D15" s="43"/>
      <c r="E15" s="44"/>
      <c r="F15" s="44"/>
    </row>
    <row r="16" spans="1:6" s="7" customFormat="1" ht="32" customHeight="1">
      <c r="A16" s="53"/>
      <c r="B16" s="41"/>
      <c r="C16" s="42"/>
      <c r="D16" s="43"/>
      <c r="E16" s="44"/>
      <c r="F16" s="44"/>
    </row>
    <row r="17" spans="1:6" s="7" customFormat="1" ht="32" customHeight="1">
      <c r="A17" s="53"/>
      <c r="B17" s="41"/>
      <c r="C17" s="42"/>
      <c r="D17" s="43"/>
      <c r="E17" s="44"/>
      <c r="F17" s="44"/>
    </row>
    <row r="18" spans="1:6" s="7" customFormat="1" ht="32" customHeight="1">
      <c r="A18" s="53"/>
      <c r="B18" s="41"/>
      <c r="C18" s="42"/>
      <c r="D18" s="43"/>
      <c r="E18" s="44"/>
      <c r="F18" s="44"/>
    </row>
    <row r="19" spans="1:6" s="7" customFormat="1" ht="32" customHeight="1">
      <c r="A19" s="53"/>
      <c r="B19" s="41"/>
      <c r="C19" s="42"/>
      <c r="D19" s="43"/>
      <c r="E19" s="44"/>
      <c r="F19" s="44"/>
    </row>
    <row r="20" spans="1:6" s="9" customFormat="1" ht="19.5" customHeight="1">
      <c r="A20" s="52" t="s">
        <v>6</v>
      </c>
      <c r="B20" s="52"/>
      <c r="C20" s="52"/>
      <c r="D20" s="52"/>
      <c r="E20" s="52"/>
      <c r="F20" s="45"/>
    </row>
    <row r="21" spans="1:6" s="3" customFormat="1" ht="19.5" customHeight="1">
      <c r="A21" s="11"/>
      <c r="B21" s="11"/>
      <c r="C21" s="11"/>
      <c r="D21" s="11"/>
      <c r="E21" s="11"/>
      <c r="F21" s="12"/>
    </row>
    <row r="22" spans="1:6" s="3" customFormat="1" ht="19" customHeight="1">
      <c r="A22" s="11"/>
      <c r="B22" s="11"/>
      <c r="C22" s="50" t="s">
        <v>6</v>
      </c>
      <c r="D22" s="50"/>
      <c r="E22" s="49"/>
      <c r="F22" s="49"/>
    </row>
    <row r="23" spans="1:6" s="3" customFormat="1" ht="19.5" customHeight="1">
      <c r="A23" s="11"/>
      <c r="B23" s="11"/>
      <c r="C23" s="50" t="s">
        <v>10</v>
      </c>
      <c r="D23" s="50"/>
      <c r="E23" s="49"/>
      <c r="F23" s="49"/>
    </row>
    <row r="24" spans="1:6" s="3" customFormat="1" ht="19.5" customHeight="1">
      <c r="A24" s="11"/>
      <c r="B24" s="11"/>
      <c r="C24" s="50" t="s">
        <v>7</v>
      </c>
      <c r="D24" s="50"/>
      <c r="E24" s="49"/>
      <c r="F24" s="49"/>
    </row>
    <row r="25" spans="1:6" s="3" customFormat="1" ht="17.25" customHeight="1">
      <c r="A25" s="11"/>
      <c r="B25" s="11"/>
      <c r="C25" s="10"/>
      <c r="D25" s="10"/>
      <c r="E25" s="15"/>
      <c r="F25" s="15"/>
    </row>
    <row r="26" spans="1:6" s="3" customFormat="1" ht="17.25" customHeight="1">
      <c r="A26" s="11"/>
      <c r="B26" s="11"/>
      <c r="C26" s="10"/>
      <c r="D26" s="10"/>
      <c r="E26" s="15"/>
      <c r="F26" s="15"/>
    </row>
    <row r="27" spans="1:6" s="3" customFormat="1" ht="17.25" customHeight="1">
      <c r="A27" s="11"/>
      <c r="B27" s="11"/>
      <c r="C27" s="10"/>
      <c r="D27" s="10"/>
      <c r="E27" s="15"/>
      <c r="F27" s="15"/>
    </row>
    <row r="28" spans="1:6" ht="17.25" customHeight="1">
      <c r="A28" s="13"/>
      <c r="B28" s="14"/>
    </row>
    <row r="29" spans="1:6" ht="17.25" customHeight="1"/>
    <row r="30" spans="1:6" ht="15" customHeight="1">
      <c r="E30" s="19" t="s">
        <v>8</v>
      </c>
      <c r="F30" s="19" t="s">
        <v>9</v>
      </c>
    </row>
    <row r="31" spans="1:6" ht="46.5" customHeight="1">
      <c r="D31" s="27"/>
      <c r="E31" s="20"/>
      <c r="F31" s="20"/>
    </row>
  </sheetData>
  <mergeCells count="7">
    <mergeCell ref="C23:D23"/>
    <mergeCell ref="E23:F23"/>
    <mergeCell ref="C24:D24"/>
    <mergeCell ref="E24:F24"/>
    <mergeCell ref="A20:E20"/>
    <mergeCell ref="C22:D22"/>
    <mergeCell ref="E22:F22"/>
  </mergeCells>
  <phoneticPr fontId="2"/>
  <printOptions horizontalCentered="1"/>
  <pageMargins left="0.78700000000000003" right="0.78700000000000003" top="0.98399999999999999" bottom="0.98399999999999999" header="0.3" footer="0.3"/>
  <pageSetup paperSize="9" scale="81" orientation="portrait"/>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見積入力例</vt:lpstr>
      <vt:lpstr>見積雛形</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佐々木 亜希</cp:lastModifiedBy>
  <cp:lastPrinted>2017-05-18T09:42:50Z</cp:lastPrinted>
  <dcterms:created xsi:type="dcterms:W3CDTF">2005-11-19T04:41:46Z</dcterms:created>
  <dcterms:modified xsi:type="dcterms:W3CDTF">2017-05-18T09:43:12Z</dcterms:modified>
</cp:coreProperties>
</file>